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DF845D0-DE42-4ED6-B4C4-CEC88753FE3F}"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92" i="4"/>
  <c r="F235" i="4"/>
  <c r="F243" i="4"/>
  <c r="F259" i="4"/>
  <c r="F263" i="4"/>
  <c r="F309" i="4"/>
  <c r="F164" i="4"/>
  <c r="F321" i="4"/>
  <c r="F324" i="4" s="1"/>
  <c r="F141" i="4"/>
  <c r="C227" i="4"/>
  <c r="C224" i="4"/>
  <c r="C124" i="4"/>
  <c r="C121" i="4"/>
  <c r="F172" i="4" l="1"/>
  <c r="F170" i="4" s="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C33" i="4"/>
  <c r="F33" i="4" s="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<sst xmlns="http://schemas.openxmlformats.org/spreadsheetml/2006/main" count="1698" uniqueCount="410">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</sst>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33</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36" zoomScaleNormal="100" zoomScaleSheetLayoutView="100" workbookViewId="0">
      <selection activeCell="K216" sqref="K216"/>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33</v>
      </c>
      <c r="D17" s="9"/>
      <c r="E17" s="9"/>
      <c r="F17" s="9"/>
      <c r="G17" s="9"/>
    </row>
    <row r="18" spans="1:7" x14ac:dyDescent="0.2">
      <c r="A18" s="104" t="s">
        <v>167</v>
      </c>
      <c r="B18" s="166">
        <f>F40</f>
        <v>2000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1850</v>
      </c>
      <c r="E22" s="75">
        <f>F280</f>
        <v>0</v>
      </c>
      <c r="F22" s="75">
        <f>SUM(C22:E22)</f>
        <v>1850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50</v>
      </c>
      <c r="E24" s="75">
        <f>F290</f>
        <v>0</v>
      </c>
      <c r="F24" s="75">
        <f t="shared" si="0"/>
        <v>50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100</v>
      </c>
      <c r="E26" s="75">
        <f>F303</f>
        <v>0</v>
      </c>
      <c r="F26" s="75">
        <f t="shared" si="0"/>
        <v>100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2000</v>
      </c>
      <c r="E40" s="75">
        <f t="shared" si="2"/>
        <v>0</v>
      </c>
      <c r="F40" s="75">
        <f t="shared" si="0"/>
        <v>2000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200</v>
      </c>
      <c r="D220" s="76"/>
      <c r="E220" s="75">
        <v>500</v>
      </c>
      <c r="F220" s="78">
        <f>SUM(C220:E220)</f>
        <v>700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200</v>
      </c>
      <c r="D223" s="76"/>
      <c r="E223" s="75">
        <v>500</v>
      </c>
      <c r="F223" s="78">
        <f>SUM(C223:E223)</f>
        <v>700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100</v>
      </c>
      <c r="D226" s="76"/>
      <c r="E226" s="75">
        <v>350</v>
      </c>
      <c r="F226" s="78">
        <f>SUM(C226:E226)</f>
        <v>450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1850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285" t="s">
        <v>17</v>
      </c>
      <c r="B234" s="286"/>
      <c r="C234" s="47" t="s">
        <v>47</v>
      </c>
      <c r="D234" s="68"/>
      <c r="E234" s="47" t="s">
        <v>92</v>
      </c>
      <c r="F234" s="4" t="s">
        <v>12</v>
      </c>
      <c r="G234" s="23"/>
    </row>
    <row r="235" spans="1:7" ht="13.5" customHeight="1" x14ac:dyDescent="0.2">
      <c r="A235" s="284" t="s">
        <v>222</v>
      </c>
      <c r="B235" s="167" t="s">
        <v>304</v>
      </c>
      <c r="C235" s="245"/>
      <c r="D235" s="76"/>
      <c r="E235" s="245"/>
      <c r="F235" s="78" t="str">
        <f>IF(ISERROR(SUM(C237:E237)/SUM(C236:E236))," ",(SUM(C237:E237)/SUM(C236:E236)))</f>
        <v xml:space="preserve"> </v>
      </c>
      <c r="G235" s="119"/>
    </row>
    <row r="236" spans="1:7" ht="13.5" customHeight="1" x14ac:dyDescent="0.2">
      <c r="A236" s="282"/>
      <c r="B236" s="167" t="s">
        <v>305</v>
      </c>
      <c r="C236" s="75"/>
      <c r="D236" s="76"/>
      <c r="E236" s="75"/>
      <c r="F236" s="78">
        <f>SUM(C236:E236)</f>
        <v>0</v>
      </c>
      <c r="G236" s="119"/>
    </row>
    <row r="237" spans="1:7" ht="13.5" customHeight="1" x14ac:dyDescent="0.2">
      <c r="A237" s="283"/>
      <c r="B237" s="167" t="s">
        <v>46</v>
      </c>
      <c r="C237" s="75">
        <f>C235*C236</f>
        <v>0</v>
      </c>
      <c r="D237" s="76"/>
      <c r="E237" s="75">
        <f>E235*E236</f>
        <v>0</v>
      </c>
      <c r="F237" s="78">
        <f>SUM(C237:E237)</f>
        <v>0</v>
      </c>
      <c r="G237" s="119"/>
    </row>
    <row r="238" spans="1:7" ht="13.5" customHeight="1" x14ac:dyDescent="0.2">
      <c r="A238" s="284" t="s">
        <v>207</v>
      </c>
      <c r="B238" s="167" t="s">
        <v>304</v>
      </c>
      <c r="C238" s="245"/>
      <c r="D238" s="76"/>
      <c r="E238" s="245"/>
      <c r="F238" s="78">
        <f>IF(ISERROR(SUM(C240:E240)/SUM(C239:E239))," ",(SUM(C240:E240)/SUM(C239:E239)))</f>
        <v>0</v>
      </c>
      <c r="G238" s="119"/>
    </row>
    <row r="239" spans="1:7" ht="13.5" customHeight="1" x14ac:dyDescent="0.2">
      <c r="A239" s="282"/>
      <c r="B239" s="167" t="s">
        <v>305</v>
      </c>
      <c r="C239" s="75"/>
      <c r="D239" s="76"/>
      <c r="E239" s="75">
        <v>20</v>
      </c>
      <c r="F239" s="78">
        <f>SUM(C239:E239)</f>
        <v>20</v>
      </c>
      <c r="G239" s="119"/>
    </row>
    <row r="240" spans="1:7" ht="13.5" customHeight="1" x14ac:dyDescent="0.2">
      <c r="A240" s="283"/>
      <c r="B240" s="167" t="s">
        <v>46</v>
      </c>
      <c r="C240" s="75">
        <f>C238*C239</f>
        <v>0</v>
      </c>
      <c r="D240" s="76"/>
      <c r="E240" s="75">
        <f>E238*E239</f>
        <v>0</v>
      </c>
      <c r="F240" s="78">
        <f>SUM(C240:E240)</f>
        <v>0</v>
      </c>
      <c r="G240" s="119"/>
    </row>
    <row r="241" spans="1:7" ht="13.5" customHeight="1" x14ac:dyDescent="0.2">
      <c r="A241" s="284" t="s">
        <v>208</v>
      </c>
      <c r="B241" s="167" t="s">
        <v>304</v>
      </c>
      <c r="C241" s="245"/>
      <c r="D241" s="76"/>
      <c r="E241" s="245"/>
      <c r="F241" s="78">
        <f>IF(ISERROR(SUM(C243:E243)/SUM(C242:E242))," ",(SUM(C243:E243)/SUM(C242:E242)))</f>
        <v>0</v>
      </c>
      <c r="G241" s="119"/>
    </row>
    <row r="242" spans="1:7" ht="13.5" customHeight="1" x14ac:dyDescent="0.2">
      <c r="A242" s="282"/>
      <c r="B242" s="167" t="s">
        <v>305</v>
      </c>
      <c r="C242" s="75"/>
      <c r="D242" s="76"/>
      <c r="E242" s="75">
        <v>20</v>
      </c>
      <c r="F242" s="78">
        <f>SUM(C242:E242)</f>
        <v>20</v>
      </c>
      <c r="G242" s="119"/>
    </row>
    <row r="243" spans="1:7" ht="13.5" customHeight="1" x14ac:dyDescent="0.2">
      <c r="A243" s="283"/>
      <c r="B243" s="167" t="s">
        <v>46</v>
      </c>
      <c r="C243" s="75">
        <f t="shared" ref="C243" si="44">C241*C242</f>
        <v>0</v>
      </c>
      <c r="D243" s="76"/>
      <c r="E243" s="75">
        <f t="shared" ref="E243" si="45">E241*E242</f>
        <v>0</v>
      </c>
      <c r="F243" s="78">
        <f>SUM(C243:E243)</f>
        <v>0</v>
      </c>
      <c r="G243" s="119"/>
    </row>
    <row r="244" spans="1:7" ht="13.5" customHeight="1" x14ac:dyDescent="0.2">
      <c r="A244" s="284" t="s">
        <v>209</v>
      </c>
      <c r="B244" s="167" t="s">
        <v>304</v>
      </c>
      <c r="C244" s="245"/>
      <c r="D244" s="76"/>
      <c r="E244" s="245"/>
      <c r="F244" s="78">
        <f>IF(ISERROR(SUM(C246:E246)/SUM(C245:E245))," ",(SUM(C246:E246)/SUM(C245:E245)))</f>
        <v>0</v>
      </c>
      <c r="G244" s="119"/>
    </row>
    <row r="245" spans="1:7" ht="13.5" customHeight="1" x14ac:dyDescent="0.2">
      <c r="A245" s="282"/>
      <c r="B245" s="167" t="s">
        <v>305</v>
      </c>
      <c r="C245" s="75"/>
      <c r="D245" s="76"/>
      <c r="E245" s="75">
        <v>10</v>
      </c>
      <c r="F245" s="78">
        <f>SUM(C245:E245)</f>
        <v>10</v>
      </c>
      <c r="G245" s="119"/>
    </row>
    <row r="246" spans="1:7" ht="13.5" customHeight="1" x14ac:dyDescent="0.2">
      <c r="A246" s="283"/>
      <c r="B246" s="167" t="s">
        <v>46</v>
      </c>
      <c r="C246" s="75">
        <f t="shared" ref="C246" si="46">C244*C245</f>
        <v>0</v>
      </c>
      <c r="D246" s="76"/>
      <c r="E246" s="75">
        <f t="shared" ref="E246" si="47">E244*E245</f>
        <v>0</v>
      </c>
      <c r="F246" s="78">
        <f>SUM(C246:E246)</f>
        <v>0</v>
      </c>
      <c r="G246" s="119"/>
    </row>
    <row r="247" spans="1:7" ht="13.5" customHeight="1" x14ac:dyDescent="0.2">
      <c r="A247" s="284" t="s">
        <v>12</v>
      </c>
      <c r="B247" s="167" t="s">
        <v>304</v>
      </c>
      <c r="C247" s="82"/>
      <c r="D247" s="82"/>
      <c r="E247" s="239"/>
      <c r="F247" s="75">
        <f>IF(ISERROR(F249/F248)," ",(F249/F248))</f>
        <v>0</v>
      </c>
      <c r="G247" s="119"/>
    </row>
    <row r="248" spans="1:7" ht="13.5" customHeight="1" x14ac:dyDescent="0.2">
      <c r="A248" s="282"/>
      <c r="B248" s="169" t="s">
        <v>305</v>
      </c>
      <c r="C248" s="76"/>
      <c r="D248" s="76"/>
      <c r="E248" s="76"/>
      <c r="F248" s="65">
        <f>SUM(F236,F239,F242,F245)</f>
        <v>50</v>
      </c>
      <c r="G248" s="119"/>
    </row>
    <row r="249" spans="1:7" ht="13.5" customHeight="1" x14ac:dyDescent="0.2">
      <c r="A249" s="283"/>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285" t="s">
        <v>17</v>
      </c>
      <c r="B253" s="286"/>
      <c r="C253" s="47" t="s">
        <v>47</v>
      </c>
      <c r="D253" s="68"/>
      <c r="E253" s="47" t="s">
        <v>92</v>
      </c>
      <c r="F253" s="4" t="s">
        <v>12</v>
      </c>
      <c r="G253" s="23"/>
    </row>
    <row r="254" spans="1:7" ht="13.5" customHeight="1" x14ac:dyDescent="0.2">
      <c r="A254" s="284" t="s">
        <v>222</v>
      </c>
      <c r="B254" s="167" t="s">
        <v>304</v>
      </c>
      <c r="C254" s="245"/>
      <c r="D254" s="76"/>
      <c r="E254" s="245"/>
      <c r="F254" s="78" t="str">
        <f>IF(ISERROR(SUM(C256:E256)/SUM(C255:E255))," ",(SUM(C256:E256)/SUM(C255:E255)))</f>
        <v xml:space="preserve"> </v>
      </c>
      <c r="G254" s="119"/>
    </row>
    <row r="255" spans="1:7" ht="13.5" customHeight="1" x14ac:dyDescent="0.2">
      <c r="A255" s="282"/>
      <c r="B255" s="167" t="s">
        <v>305</v>
      </c>
      <c r="C255" s="75"/>
      <c r="D255" s="76"/>
      <c r="E255" s="75"/>
      <c r="F255" s="78">
        <f>SUM(C255:E255)</f>
        <v>0</v>
      </c>
      <c r="G255" s="119"/>
    </row>
    <row r="256" spans="1:7" ht="13.5" customHeight="1" x14ac:dyDescent="0.2">
      <c r="A256" s="283"/>
      <c r="B256" s="167" t="s">
        <v>46</v>
      </c>
      <c r="C256" s="75">
        <f>C254*C255</f>
        <v>0</v>
      </c>
      <c r="D256" s="76"/>
      <c r="E256" s="75">
        <f>E254*E255</f>
        <v>0</v>
      </c>
      <c r="F256" s="78">
        <f>SUM(C256:E256)</f>
        <v>0</v>
      </c>
      <c r="G256" s="119"/>
    </row>
    <row r="257" spans="1:7" ht="13.5" customHeight="1" x14ac:dyDescent="0.2">
      <c r="A257" s="284" t="s">
        <v>207</v>
      </c>
      <c r="B257" s="167" t="s">
        <v>304</v>
      </c>
      <c r="C257" s="245"/>
      <c r="D257" s="76"/>
      <c r="E257" s="245"/>
      <c r="F257" s="78">
        <f>IF(ISERROR(SUM(C259:E259)/SUM(C258:E258))," ",(SUM(C259:E259)/SUM(C258:E258)))</f>
        <v>0</v>
      </c>
      <c r="G257" s="119"/>
    </row>
    <row r="258" spans="1:7" ht="13.5" customHeight="1" x14ac:dyDescent="0.2">
      <c r="A258" s="282"/>
      <c r="B258" s="167" t="s">
        <v>305</v>
      </c>
      <c r="C258" s="75">
        <v>20</v>
      </c>
      <c r="D258" s="76"/>
      <c r="E258" s="75">
        <v>20</v>
      </c>
      <c r="F258" s="78">
        <f>SUM(C258:E258)</f>
        <v>40</v>
      </c>
      <c r="G258" s="119"/>
    </row>
    <row r="259" spans="1:7" ht="13.5" customHeight="1" x14ac:dyDescent="0.2">
      <c r="A259" s="283"/>
      <c r="B259" s="167" t="s">
        <v>46</v>
      </c>
      <c r="C259" s="75">
        <f>C257*C258</f>
        <v>0</v>
      </c>
      <c r="D259" s="76"/>
      <c r="E259" s="75">
        <f>E257*E258</f>
        <v>0</v>
      </c>
      <c r="F259" s="78">
        <f>SUM(C259:E259)</f>
        <v>0</v>
      </c>
      <c r="G259" s="119"/>
    </row>
    <row r="260" spans="1:7" ht="13.5" customHeight="1" x14ac:dyDescent="0.2">
      <c r="A260" s="284" t="s">
        <v>208</v>
      </c>
      <c r="B260" s="167" t="s">
        <v>304</v>
      </c>
      <c r="C260" s="245"/>
      <c r="D260" s="76"/>
      <c r="E260" s="245"/>
      <c r="F260" s="78">
        <f>IF(ISERROR(SUM(C262:E262)/SUM(C261:E261))," ",(SUM(C262:E262)/SUM(C261:E261)))</f>
        <v>0</v>
      </c>
      <c r="G260" s="119"/>
    </row>
    <row r="261" spans="1:7" ht="13.5" customHeight="1" x14ac:dyDescent="0.2">
      <c r="A261" s="282"/>
      <c r="B261" s="167" t="s">
        <v>305</v>
      </c>
      <c r="C261" s="75">
        <v>20</v>
      </c>
      <c r="D261" s="76"/>
      <c r="E261" s="75">
        <v>20</v>
      </c>
      <c r="F261" s="78">
        <f>SUM(C261:E261)</f>
        <v>40</v>
      </c>
      <c r="G261" s="119"/>
    </row>
    <row r="262" spans="1:7" ht="13.5" customHeight="1" x14ac:dyDescent="0.2">
      <c r="A262" s="283"/>
      <c r="B262" s="167" t="s">
        <v>46</v>
      </c>
      <c r="C262" s="75">
        <f t="shared" ref="C262" si="48">C260*C261</f>
        <v>0</v>
      </c>
      <c r="D262" s="76"/>
      <c r="E262" s="75">
        <f t="shared" ref="E262" si="49">E260*E261</f>
        <v>0</v>
      </c>
      <c r="F262" s="78">
        <f>SUM(C262:E262)</f>
        <v>0</v>
      </c>
      <c r="G262" s="119"/>
    </row>
    <row r="263" spans="1:7" ht="13.5" customHeight="1" x14ac:dyDescent="0.2">
      <c r="A263" s="284" t="s">
        <v>209</v>
      </c>
      <c r="B263" s="167" t="s">
        <v>304</v>
      </c>
      <c r="C263" s="245"/>
      <c r="D263" s="76"/>
      <c r="E263" s="245"/>
      <c r="F263" s="78">
        <f>IF(ISERROR(SUM(C265:E265)/SUM(C264:E264))," ",(SUM(C265:E265)/SUM(C264:E264)))</f>
        <v>0</v>
      </c>
      <c r="G263" s="119"/>
    </row>
    <row r="264" spans="1:7" ht="13.5" customHeight="1" x14ac:dyDescent="0.2">
      <c r="A264" s="282"/>
      <c r="B264" s="167" t="s">
        <v>305</v>
      </c>
      <c r="C264" s="75">
        <v>10</v>
      </c>
      <c r="D264" s="76"/>
      <c r="E264" s="75">
        <v>10</v>
      </c>
      <c r="F264" s="78">
        <f>SUM(C264:E264)</f>
        <v>20</v>
      </c>
      <c r="G264" s="119"/>
    </row>
    <row r="265" spans="1:7" ht="13.5" customHeight="1" x14ac:dyDescent="0.2">
      <c r="A265" s="283"/>
      <c r="B265" s="167" t="s">
        <v>46</v>
      </c>
      <c r="C265" s="75">
        <f t="shared" ref="C265" si="50">C263*C264</f>
        <v>0</v>
      </c>
      <c r="D265" s="76"/>
      <c r="E265" s="75">
        <f t="shared" ref="E265" si="51">E263*E264</f>
        <v>0</v>
      </c>
      <c r="F265" s="78">
        <f>SUM(C265:E265)</f>
        <v>0</v>
      </c>
      <c r="G265" s="119"/>
    </row>
    <row r="266" spans="1:7" ht="13.5" customHeight="1" x14ac:dyDescent="0.2">
      <c r="A266" s="284" t="s">
        <v>12</v>
      </c>
      <c r="B266" s="167" t="s">
        <v>304</v>
      </c>
      <c r="C266" s="82"/>
      <c r="D266" s="82"/>
      <c r="E266" s="239"/>
      <c r="F266" s="75">
        <f>IF(ISERROR(F268/F267)," ",(F268/F267))</f>
        <v>0</v>
      </c>
      <c r="G266" s="119"/>
    </row>
    <row r="267" spans="1:7" ht="13.5" customHeight="1" x14ac:dyDescent="0.2">
      <c r="A267" s="282"/>
      <c r="B267" s="169" t="s">
        <v>305</v>
      </c>
      <c r="C267" s="76"/>
      <c r="D267" s="76"/>
      <c r="E267" s="76"/>
      <c r="F267" s="65">
        <f>SUM(F255,F258,F261,F264)</f>
        <v>100</v>
      </c>
      <c r="G267" s="119"/>
    </row>
    <row r="268" spans="1:7" ht="13.5" customHeight="1" x14ac:dyDescent="0.2">
      <c r="A268" s="283"/>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5"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ht="13.05"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4" zoomScale="115" zoomScaleNormal="100" zoomScaleSheetLayoutView="115" workbookViewId="0">
      <selection activeCell="I41" sqref="I4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7A7CC515-272E-48FE-BD3A-CB4AB9ACD76D}">
      <formula1>"第一種木材関連事業者,第二種木材関連事業者"</formula1>
    </dataValidation>
    <dataValidation type="list" allowBlank="1" showInputMessage="1" showErrorMessage="1" sqref="C60:G60 C70:G72 C100:G105 C82:G84" xr:uid="{EFEBA551-2D10-4F73-93AE-C7158BB9D361}">
      <formula1>"○"</formula1>
    </dataValidation>
    <dataValidation type="list" allowBlank="1" showInputMessage="1" showErrorMessage="1" sqref="C24:G24" xr:uid="{B95CF2F6-32E8-41E4-B1B3-1A9B7EAFC2D6}">
      <formula1>"有,無"</formula1>
    </dataValidation>
    <dataValidation type="list" allowBlank="1" showInputMessage="1" showErrorMessage="1" sqref="C23:G23" xr:uid="{EA177B9F-EE7B-4B37-ADC0-B70135A26C88}">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F15E0C67-1742-4619-A065-2BD8ABEF891C}">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D91136-9FBD-4A69-A3EB-51172981F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AE011-5A80-4C81-B1F4-5EB6A858D0CA}">
  <ds:schemaRefs>
    <ds:schemaRef ds:uri="http://schemas.microsoft.com/sharepoint/v3/contenttype/forms"/>
  </ds:schemaRefs>
</ds:datastoreItem>
</file>

<file path=customXml/itemProps3.xml><?xml version="1.0" encoding="utf-8"?>
<ds:datastoreItem xmlns:ds="http://schemas.openxmlformats.org/officeDocument/2006/customXml" ds:itemID="{87AD430A-8F41-4A9C-82DF-EB1EBA3D580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