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BD76702-3527-4E08-B6D9-5E34844E4B24}"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26" i="4"/>
  <c r="F30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<sst xmlns="http://schemas.openxmlformats.org/spreadsheetml/2006/main" count="1698" uniqueCount="410">
  <si>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</si>
  <si>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</si>
  <si>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</si>
  <si>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</si>
  <si>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</si>
  <si>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</si>
  <si>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</si>
  <si>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</si>
  <si>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</si>
  <si>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</si>
  <si>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</si>
  <si>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</si>
  <si>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</si>
  <si>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</si>
  <si>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</si>
  <si>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</si>
  <si>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</si>
  <si>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</si>
  <si>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</si>
  <si>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</si>
  <si>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</si>
  <si>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</si>
  <si>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</si>
  <si>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</si>
  <si>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</si>
  <si>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</si>
  <si>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</si>
  <si>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</si>
  <si>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</si>
  <si>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</si>
  <si>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</si>
  <si>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</si>
  <si>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</si>
  <si>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</si>
  <si>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</si>
  <si>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</si>
  <si>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</si>
  <si>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</si>
  <si>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</si>
  <si>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</si>
  <si>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</si>
  <si>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</si>
  <si>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</si>
  <si>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</si>
  <si>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</si>
  <si>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</si>
  <si>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</si>
  <si>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</si>
  <si>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</si>
  <si>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</si>
  <si>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</si>
  <si>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</si>
  <si>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</si>
  <si>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</si>
  <si>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</si>
  <si>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</si>
  <si>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</si>
  <si>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</si>
  <si>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</si>
  <si>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</si>
  <si>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</si>
  <si>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</si>
  <si>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</si>
  <si>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</si>
  <si>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</si>
  <si>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</si>
  <si>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</si>
  <si>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</si>
  <si>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</si>
  <si>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</si>
  <si>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</si>
  <si>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</si>
  <si>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</si>
  <si>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</si>
  <si>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</si>
  <si>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</si>
  <si>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</si>
  <si>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</si>
  <si>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</si>
  <si>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</si>
  <si>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</si>
  <si>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</si>
  <si>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</si>
  <si>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</si>
  <si>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</si>
  <si>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</si>
  <si>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</si>
  <si>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</si>
  <si>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</si>
  <si>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</si>
  <si>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</si>
  <si>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</si>
  <si>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</si>
  <si>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</si>
  <si>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</si>
  <si>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</si>
  <si>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</si>
  <si>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</si>
  <si>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</si>
  <si>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</si>
  <si>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</si>
  <si>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</si>
  <si>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</si>
  <si>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</si>
  <si>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</si>
  <si>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</si>
  <si>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</si>
  <si>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</si>
  <si>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</si>
  <si>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</si>
  <si>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</si>
  <si>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</si>
  <si>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</si>
  <si>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</si>
  <si>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</si>
  <si>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</si>
  <si>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</si>
  <si>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</si>
  <si>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</si>
  <si>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</si>
  <si>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</si>
  <si>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</si>
  <si>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</si>
  <si>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</si>
  <si>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</si>
  <si>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</si>
  <si>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</si>
  <si>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</si>
  <si>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</si>
  <si>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</si>
  <si>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</si>
  <si>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</si>
  <si>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</si>
  <si>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</si>
  <si>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</si>
  <si>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</si>
  <si>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</si>
  <si>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</si>
  <si>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</si>
  <si>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</si>
  <si>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</si>
  <si>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</si>
  <si>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</si>
  <si>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</si>
  <si>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</si>
  <si>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</si>
  <si>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</si>
  <si>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</si>
  <si>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</si>
  <si>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</si>
  <si>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</si>
  <si>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</si>
  <si>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</si>
  <si>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</si>
  <si>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</si>
  <si>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</si>
  <si>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</si>
  <si>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</si>
  <si>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</si>
  <si>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</si>
  <si>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</si>
  <si>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</si>
  <si>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</si>
  <si>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</si>
  <si>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</si>
  <si>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</si>
  <si>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</si>
  <si>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</si>
  <si>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</si>
  <si>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</si>
  <si>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</si>
  <si>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</si>
  <si>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</si>
  <si>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</si>
  <si>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</si>
  <si>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</si>
  <si>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</si>
  <si>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</si>
  <si>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</si>
  <si>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</si>
  <si>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</si>
  <si>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</si>
  <si>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</si>
  <si>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</si>
  <si>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</si>
  <si>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</si>
  <si>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</si>
  <si>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</si>
  <si>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</si>
  <si>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</si>
  <si>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</si>
  <si>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</si>
  <si>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</si>
  <si>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</si>
  <si>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</si>
  <si>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</si>
  <si>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</si>
  <si>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</si>
  <si>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</si>
  <si>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</si>
  <si>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</si>
  <si>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</si>
  <si>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</si>
  <si>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</si>
  <si>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</si>
  <si>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</si>
  <si>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</si>
  <si>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</si>
  <si>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</si>
  <si>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</si>
  <si>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</si>
  <si>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</si>
  <si>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</si>
  <si>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</si>
  <si>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</si>
  <si>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</si>
  <si>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</si>
  <si>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</si>
  <si>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</si>
  <si>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</si>
  <si>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</si>
  <si>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</si>
  <si>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</si>
  <si>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</si>
  <si>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</si>
  <si>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</si>
  <si>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</si>
  <si>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</si>
  <si>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</si>
  <si>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</si>
  <si>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</si>
  <si>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</si>
  <si>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</si>
  <si>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</si>
  <si>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</si>
  <si>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</si>
  <si>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</si>
  <si>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</si>
  <si>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</si>
  <si>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</si>
  <si>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</si>
  <si>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</si>
  <si>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</si>
  <si>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</si>
  <si>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</si>
  <si>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</si>
  <si>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</si>
  <si>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</si>
  <si>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</si>
  <si>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</si>
  <si>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</si>
  <si>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</si>
  <si>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</si>
  <si>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</si>
  <si>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</si>
  <si>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</si>
  <si>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</si>
  <si>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</si>
  <si>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</si>
  <si>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</si>
  <si>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</si>
  <si>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</si>
  <si>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</si>
  <si>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</si>
  <si>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</si>
  <si>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</si>
  <si>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</si>
  <si>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</si>
  <si>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</si>
  <si>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</si>
  <si>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</si>
  <si>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</si>
  <si>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</si>
  <si>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</si>
  <si>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</si>
  <si>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</si>
  <si>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</si>
  <si>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</si>
  <si>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</si>
  <si>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</si>
  <si>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</si>
  <si>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</si>
  <si>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</si>
  <si>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</si>
  <si>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</si>
  <si>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</si>
  <si>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</si>
  <si>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</si>
  <si>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</si>
  <si>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</si>
  <si>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</si>
  <si>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</si>
  <si>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</si>
  <si>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</si>
  <si>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</si>
  <si>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</si>
  <si>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</si>
  <si>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</si>
  <si>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</si>
  <si>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</si>
  <si>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</si>
  <si>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</si>
  <si>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</si>
  <si>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</si>
  <si>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</si>
  <si>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</si>
  <si>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</si>
  <si>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</si>
  <si>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</si>
  <si>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</si>
  <si>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</si>
  <si>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</si>
  <si>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</si>
  <si>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</si>
  <si>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</si>
  <si>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</si>
  <si>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</si>
  <si>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</si>
  <si>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</si>
  <si>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</si>
  <si>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</si>
  <si>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</si>
  <si>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</si>
  <si>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</si>
  <si>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</si>
  <si>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</si>
  <si>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</si>
  <si>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</si>
  <si>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</si>
  <si>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</si>
  <si>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</si>
  <si>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</si>
  <si>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</si>
  <si>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</si>
  <si>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</si>
  <si>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</si>
  <si>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</si>
  <si>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</si>
  <si>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</si>
  <si>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</si>
  <si>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</si>
  <si>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</si>
  <si>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</si>
  <si>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</si>
  <si>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</si>
  <si>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</si>
  <si>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</si>
  <si>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</si>
  <si>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</si>
  <si>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</si>
  <si>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</si>
  <si>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</si>
  <si>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</si>
  <si>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</si>
  <si>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</si>
  <si>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</si>
  <si>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</si>
  <si>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</si>
  <si>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</si>
  <si>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</si>
  <si>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</si>
  <si>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</si>
  <si>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</si>
  <si>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</si>
  <si>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</si>
  <si>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</si>
  <si>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</si>
  <si>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</si>
  <si>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</si>
  <si>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</si>
  <si>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</si>
  <si>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</si>
  <si>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</si>
  <si>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</si>
  <si>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</si>
  <si>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</si>
  <si>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</si>
  <si>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</si>
  <si>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</si>
  <si>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</si>
  <si>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</si>
  <si>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</si>
  <si>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</si>
  <si>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岩手南部署</t>
    <rPh sb="0" eb="4">
      <t>イワテナンブ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</si>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</sst>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26</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7" zoomScaleNormal="100" zoomScaleSheetLayoutView="100" workbookViewId="0">
      <selection activeCell="Q328" sqref="Q328"/>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26</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F280</f>
        <v>1500</v>
      </c>
      <c r="F22" s="75">
        <f>SUM(C22:E22)</f>
        <v>1500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150</v>
      </c>
      <c r="F24" s="75">
        <f t="shared" si="0"/>
        <v>150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150</v>
      </c>
      <c r="F26" s="75">
        <f t="shared" si="0"/>
        <v>150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200</v>
      </c>
      <c r="F38" s="75">
        <f t="shared" si="0"/>
        <v>200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0</v>
      </c>
      <c r="E40" s="75">
        <f t="shared" si="2"/>
        <v>2000</v>
      </c>
      <c r="F40" s="75">
        <f t="shared" si="0"/>
        <v>2000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79" t="s">
        <v>17</v>
      </c>
      <c r="B215" s="280"/>
      <c r="C215" s="47" t="s">
        <v>47</v>
      </c>
      <c r="D215" s="68"/>
      <c r="E215" s="47" t="s">
        <v>92</v>
      </c>
      <c r="F215" s="4" t="s">
        <v>12</v>
      </c>
      <c r="G215" s="23"/>
    </row>
    <row r="216" spans="1:7" ht="13.5" hidden="1" customHeight="1" x14ac:dyDescent="0.2">
      <c r="A216" s="281"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1"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1"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1"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1"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79" t="s">
        <v>17</v>
      </c>
      <c r="B272" s="280"/>
      <c r="C272" s="230" t="s">
        <v>326</v>
      </c>
      <c r="D272" s="68"/>
      <c r="E272" s="47" t="s">
        <v>92</v>
      </c>
      <c r="F272" s="4" t="s">
        <v>12</v>
      </c>
      <c r="G272" s="23"/>
    </row>
    <row r="273" spans="1:7" ht="13.5" customHeight="1" x14ac:dyDescent="0.2">
      <c r="A273" s="281"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1"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1500</v>
      </c>
      <c r="F277" s="78">
        <f>SUM(B277:E277)</f>
        <v>1500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1"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1500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79" t="s">
        <v>17</v>
      </c>
      <c r="B285" s="280"/>
      <c r="C285" s="68"/>
      <c r="D285" s="68"/>
      <c r="E285" s="47" t="s">
        <v>92</v>
      </c>
      <c r="F285" s="4" t="s">
        <v>12</v>
      </c>
      <c r="G285" s="23"/>
    </row>
    <row r="286" spans="1:7" ht="13.5" customHeight="1" x14ac:dyDescent="0.2">
      <c r="A286" s="281"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150</v>
      </c>
      <c r="F287" s="78">
        <f>SUM(B287:E287)</f>
        <v>150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1"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150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79" t="s">
        <v>17</v>
      </c>
      <c r="B295" s="280"/>
      <c r="C295" s="230" t="s">
        <v>326</v>
      </c>
      <c r="D295" s="68"/>
      <c r="E295" s="47" t="s">
        <v>92</v>
      </c>
      <c r="F295" s="4" t="s">
        <v>12</v>
      </c>
      <c r="G295" s="23"/>
    </row>
    <row r="296" spans="1:7" ht="13.5" customHeight="1" x14ac:dyDescent="0.2">
      <c r="A296" s="281" t="s">
        <v>327</v>
      </c>
      <c r="B296" s="49" t="s">
        <v>76</v>
      </c>
      <c r="C296" s="245"/>
      <c r="D296" s="240"/>
      <c r="E296" s="241"/>
      <c r="F296" s="78" t="str">
        <f>IF(ISERROR(SUM(B298:E298)/SUM(B297:E297))," ",(SUM(B298:E298)/SUM(B297:E297)))</f>
        <v xml:space="preserve"> </v>
      </c>
      <c r="G296" s="119"/>
    </row>
    <row r="297" spans="1:7" ht="13.5" customHeight="1" x14ac:dyDescent="0.2">
      <c r="A297" s="282"/>
      <c r="B297" s="171" t="s">
        <v>305</v>
      </c>
      <c r="C297" s="242"/>
      <c r="D297" s="243"/>
      <c r="E297" s="244"/>
      <c r="F297" s="78">
        <f>SUM(C297:E297)</f>
        <v>0</v>
      </c>
      <c r="G297" s="119"/>
    </row>
    <row r="298" spans="1:7" ht="13.5" customHeight="1" x14ac:dyDescent="0.2">
      <c r="A298" s="283"/>
      <c r="B298" s="49" t="s">
        <v>46</v>
      </c>
      <c r="C298" s="75">
        <f>C296*C297</f>
        <v>0</v>
      </c>
      <c r="D298" s="76"/>
      <c r="E298" s="76"/>
      <c r="F298" s="78">
        <f>SUM(C298:E298)</f>
        <v>0</v>
      </c>
      <c r="G298" s="119"/>
    </row>
    <row r="299" spans="1:7" ht="13.5" customHeight="1" x14ac:dyDescent="0.2">
      <c r="A299" s="281"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150</v>
      </c>
      <c r="F300" s="78">
        <f>SUM(B300:E300)</f>
        <v>150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1"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150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279" t="s">
        <v>17</v>
      </c>
      <c r="B318" s="280"/>
      <c r="C318" s="68"/>
      <c r="D318" s="68"/>
      <c r="E318" s="47" t="s">
        <v>381</v>
      </c>
      <c r="F318" s="4" t="s">
        <v>12</v>
      </c>
      <c r="G318" s="23"/>
    </row>
    <row r="319" spans="1:7" ht="13.5" customHeight="1" x14ac:dyDescent="0.2">
      <c r="A319" s="281"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200</v>
      </c>
      <c r="F320" s="78">
        <f>SUM(B320:E320)</f>
        <v>200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1"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200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8" zoomScale="115" zoomScaleNormal="100" zoomScaleSheetLayoutView="115" workbookViewId="0">
      <selection activeCell="H30" sqref="H3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117FBB36-5090-44D2-AC3F-9162A4D7A2A8}">
      <formula1>"第一種木材関連事業者,第二種木材関連事業者"</formula1>
    </dataValidation>
    <dataValidation type="list" allowBlank="1" showInputMessage="1" showErrorMessage="1" sqref="C60:G60 C70:G72 C100:G105 C82:G84" xr:uid="{F75381B6-7B2B-413A-9A69-ED6D0D82E26D}">
      <formula1>"○"</formula1>
    </dataValidation>
    <dataValidation type="list" allowBlank="1" showInputMessage="1" showErrorMessage="1" sqref="C24:G24" xr:uid="{3132C3BC-1CB2-4208-8632-D59D989F80D5}">
      <formula1>"有,無"</formula1>
    </dataValidation>
    <dataValidation type="list" allowBlank="1" showInputMessage="1" showErrorMessage="1" sqref="C23:G23" xr:uid="{F21DA54B-3869-4D8B-B501-CF43C916B0B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F30" sqref="F30"/>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00438DA7-A12C-4FE1-BF22-9BB404E2B25D}">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6F6395-46F5-4BD6-9D00-DCA42467A56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84096CA7-81CD-41BF-B48C-92568BFCDEC0}">
  <ds:schemaRefs>
    <ds:schemaRef ds:uri="http://schemas.microsoft.com/sharepoint/v3/contenttype/forms"/>
  </ds:schemaRefs>
</ds:datastoreItem>
</file>

<file path=customXml/itemProps3.xml><?xml version="1.0" encoding="utf-8"?>
<ds:datastoreItem xmlns:ds="http://schemas.openxmlformats.org/officeDocument/2006/customXml" ds:itemID="{D0CD2299-DBEE-4179-99B5-C716E4A3E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