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F875DBCC-0FFA-4EC7-A286-C33B85055EB7}"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0" i="4" l="1"/>
  <c r="C221" i="4"/>
  <c r="E224" i="4"/>
  <c r="C224" i="4"/>
  <c r="E221" i="4"/>
  <c r="F86" i="4" l="1"/>
  <c r="E86" i="4"/>
  <c r="D86" i="4"/>
  <c r="C86" i="4"/>
  <c r="F83" i="4"/>
  <c r="E83" i="4"/>
  <c r="D83" i="4"/>
  <c r="C83" i="4"/>
  <c r="F80" i="4"/>
  <c r="E80" i="4"/>
  <c r="D80" i="4"/>
  <c r="C80" i="4"/>
  <c r="F77" i="4"/>
  <c r="E77" i="4"/>
  <c r="D77" i="4"/>
  <c r="C77" i="4"/>
  <c r="F74" i="4"/>
  <c r="E74" i="4"/>
  <c r="D74" i="4"/>
  <c r="C74" i="4"/>
  <c r="F71" i="4"/>
  <c r="E71" i="4"/>
  <c r="D71" i="4"/>
  <c r="C71" i="4"/>
  <c r="F68" i="4"/>
  <c r="E68" i="4"/>
  <c r="D68" i="4"/>
  <c r="C68" i="4"/>
  <c r="F65" i="4"/>
  <c r="E65" i="4"/>
  <c r="D65" i="4"/>
  <c r="C65" i="4"/>
  <c r="F62" i="4"/>
  <c r="E62" i="4"/>
  <c r="D62" i="4"/>
  <c r="C62" i="4"/>
  <c r="F59" i="4"/>
  <c r="E59" i="4"/>
  <c r="D59" i="4"/>
  <c r="C59" i="4"/>
  <c r="F56" i="4"/>
  <c r="E56" i="4"/>
  <c r="D56" i="4"/>
  <c r="C56" i="4"/>
  <c r="F53" i="4"/>
  <c r="E53" i="4"/>
  <c r="D53" i="4"/>
  <c r="C53" i="4"/>
  <c r="G49" i="4" l="1"/>
  <c r="G51" i="4"/>
  <c r="B27" i="27"/>
  <c r="E321" i="4"/>
  <c r="E278" i="4" l="1"/>
  <c r="F278" i="4" s="1"/>
  <c r="C275" i="4"/>
  <c r="F273" i="4" s="1"/>
  <c r="F277" i="4"/>
  <c r="F274" i="4"/>
  <c r="C298" i="4"/>
  <c r="F298" i="4" s="1"/>
  <c r="E301" i="4"/>
  <c r="F297" i="4"/>
  <c r="D13" i="1"/>
  <c r="C5" i="27"/>
  <c r="C37" i="25"/>
  <c r="C19" i="25"/>
  <c r="F280" i="4" l="1"/>
  <c r="F275" i="4"/>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18"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50" i="4"/>
  <c r="G50" i="4" l="1"/>
  <c r="G48" i="4"/>
  <c r="F303" i="4"/>
  <c r="E26" i="4" s="1"/>
  <c r="F323" i="4"/>
  <c r="E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7" i="4"/>
  <c r="F140" i="4"/>
  <c r="F169" i="4"/>
  <c r="F192" i="4"/>
  <c r="F235" i="4"/>
  <c r="F243" i="4"/>
  <c r="F259" i="4"/>
  <c r="F263" i="4"/>
  <c r="F309" i="4"/>
  <c r="F164" i="4"/>
  <c r="F321" i="4"/>
  <c r="F324" i="4" s="1"/>
  <c r="F141" i="4"/>
  <c r="C227" i="4"/>
  <c r="C124" i="4"/>
  <c r="C121" i="4"/>
  <c r="F172" i="4" l="1"/>
  <c r="F302" i="4"/>
  <c r="F38" i="4"/>
  <c r="E40" i="4"/>
  <c r="E25"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G85" i="4"/>
  <c r="G76" i="4"/>
  <c r="G67" i="4"/>
  <c r="C102" i="4"/>
  <c r="G82" i="4"/>
  <c r="G79" i="4"/>
  <c r="G73" i="4"/>
  <c r="G70" i="4"/>
  <c r="G64" i="4"/>
  <c r="G61"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27" i="4" l="1"/>
  <c r="F27" i="4" s="1"/>
  <c r="G88" i="4"/>
  <c r="C22" i="4" s="1"/>
  <c r="C40" i="4" s="1"/>
  <c r="F40" i="4" s="1"/>
  <c r="B18" i="4" s="1"/>
  <c r="C6" i="27" s="1"/>
  <c r="F216" i="4"/>
  <c r="F218" i="4"/>
  <c r="F230" i="4" s="1"/>
  <c r="C25" i="4"/>
  <c r="F25" i="4" s="1"/>
  <c r="F103" i="4"/>
  <c r="F22" i="4" l="1"/>
  <c r="D23" i="4"/>
  <c r="D41" i="4" s="1"/>
  <c r="F228" i="4"/>
  <c r="E50" i="4" l="1"/>
  <c r="G54" i="4" l="1"/>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<sst xmlns="http://schemas.openxmlformats.org/spreadsheetml/2006/main" count="1698" uniqueCount="410">
  <si>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</si>
  <si>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</si>
  <si>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</si>
  <si>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</si>
  <si>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</si>
  <si>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</si>
  <si>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</si>
  <si>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</si>
  <si>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</si>
  <si>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</si>
  <si>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</si>
  <si>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</si>
  <si>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</si>
  <si>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</si>
  <si>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</si>
  <si>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</si>
  <si>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</si>
  <si>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</si>
  <si>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</si>
  <si>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</si>
  <si>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</si>
  <si>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</si>
  <si>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</si>
  <si>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</si>
  <si>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</si>
  <si>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</si>
  <si>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</si>
  <si>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</si>
  <si>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</si>
  <si>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</si>
  <si>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</si>
  <si>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</si>
  <si>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</si>
  <si>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</si>
  <si>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</si>
  <si>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</si>
  <si>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</si>
  <si>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</si>
  <si>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</si>
  <si>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</si>
  <si>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</si>
  <si>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</si>
  <si>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</si>
  <si>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</si>
  <si>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</si>
  <si>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</si>
  <si>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</si>
  <si>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</si>
  <si>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</si>
  <si>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</si>
  <si>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</si>
  <si>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</si>
  <si>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</si>
  <si>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</si>
  <si>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</si>
  <si>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</si>
  <si>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</si>
  <si>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</si>
  <si>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</si>
  <si>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</si>
  <si>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</si>
  <si>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</si>
  <si>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</si>
  <si>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</si>
  <si>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</si>
  <si>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</si>
  <si>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</si>
  <si>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</si>
  <si>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</si>
  <si>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</si>
  <si>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</si>
  <si>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</si>
  <si>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</si>
  <si>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</si>
  <si>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</si>
  <si>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</si>
  <si>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</si>
  <si>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</si>
  <si>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</si>
  <si>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</si>
  <si>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</si>
  <si>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</si>
  <si>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</si>
  <si>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</si>
  <si>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</si>
  <si>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</si>
  <si>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</si>
  <si>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</si>
  <si>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</si>
  <si>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</si>
  <si>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</si>
  <si>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</si>
  <si>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</si>
  <si>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</si>
  <si>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</si>
  <si>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</si>
  <si>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</si>
  <si>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</si>
  <si>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</si>
  <si>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</si>
  <si>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</si>
  <si>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</si>
  <si>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</si>
  <si>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</si>
  <si>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</si>
  <si>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</si>
  <si>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</si>
  <si>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</si>
  <si>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</si>
  <si>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</si>
  <si>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</si>
  <si>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</si>
  <si>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</si>
  <si>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</si>
  <si>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</si>
  <si>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</si>
  <si>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</si>
  <si>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</si>
  <si>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</si>
  <si>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</si>
  <si>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</si>
  <si>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</si>
  <si>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</si>
  <si>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</si>
  <si>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</si>
  <si>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</si>
  <si>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</si>
  <si>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</si>
  <si>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</si>
  <si>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</si>
  <si>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</si>
  <si>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</si>
  <si>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</si>
  <si>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</si>
  <si>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</si>
  <si>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</si>
  <si>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</si>
  <si>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</si>
  <si>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</si>
  <si>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</si>
  <si>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</si>
  <si>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</si>
  <si>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</si>
  <si>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</si>
  <si>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</si>
  <si>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</si>
  <si>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</si>
  <si>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</si>
  <si>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</si>
  <si>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</si>
  <si>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</si>
  <si>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</si>
  <si>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</si>
  <si>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</si>
  <si>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</si>
  <si>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</si>
  <si>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</si>
  <si>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</si>
  <si>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</si>
  <si>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</si>
  <si>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</si>
  <si>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</si>
  <si>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</si>
  <si>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</si>
  <si>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</si>
  <si>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</si>
  <si>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</si>
  <si>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</si>
  <si>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</si>
  <si>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</si>
  <si>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</si>
  <si>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</si>
  <si>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</si>
  <si>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</si>
  <si>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</si>
  <si>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</si>
  <si>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</si>
  <si>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</si>
  <si>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</si>
  <si>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</si>
  <si>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</si>
  <si>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</si>
  <si>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</si>
  <si>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</si>
  <si>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</si>
  <si>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</si>
  <si>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</si>
  <si>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</si>
  <si>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</si>
  <si>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</si>
  <si>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</si>
  <si>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</si>
  <si>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</si>
  <si>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</si>
  <si>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</si>
  <si>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</si>
  <si>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</si>
  <si>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</si>
  <si>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</si>
  <si>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</si>
  <si>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</si>
  <si>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</si>
  <si>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</si>
  <si>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</si>
  <si>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</si>
  <si>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</si>
  <si>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</si>
  <si>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</si>
  <si>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</si>
  <si>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</si>
  <si>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</si>
  <si>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</si>
  <si>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</si>
  <si>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</si>
  <si>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</si>
  <si>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</si>
  <si>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</si>
  <si>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</si>
  <si>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</si>
  <si>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</si>
  <si>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</si>
  <si>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</si>
  <si>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</si>
  <si>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</si>
  <si>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</si>
  <si>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</si>
  <si>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</si>
  <si>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</si>
  <si>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</si>
  <si>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</si>
  <si>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</si>
  <si>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</si>
  <si>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</si>
  <si>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</si>
  <si>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</si>
  <si>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</si>
  <si>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</si>
  <si>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</si>
  <si>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</si>
  <si>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</si>
  <si>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</si>
  <si>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</si>
  <si>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</si>
  <si>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</si>
  <si>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</si>
  <si>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</si>
  <si>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</si>
  <si>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</si>
  <si>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</si>
  <si>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</si>
  <si>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</si>
  <si>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</si>
  <si>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</si>
  <si>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</si>
  <si>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</si>
  <si>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</si>
  <si>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</si>
  <si>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</si>
  <si>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</si>
  <si>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</si>
  <si>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</si>
  <si>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</si>
  <si>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</si>
  <si>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</si>
  <si>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</si>
  <si>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</si>
  <si>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</si>
  <si>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</si>
  <si>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</si>
  <si>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</si>
  <si>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</si>
  <si>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</si>
  <si>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</si>
  <si>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</si>
  <si>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</si>
  <si>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</si>
  <si>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</si>
  <si>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</si>
  <si>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</si>
  <si>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</si>
  <si>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</si>
  <si>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</si>
  <si>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</si>
  <si>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</si>
  <si>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</si>
  <si>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</si>
  <si>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</si>
  <si>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</si>
  <si>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</si>
  <si>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</si>
  <si>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</si>
  <si>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</si>
  <si>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</si>
  <si>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</si>
  <si>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</si>
  <si>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</si>
  <si>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</si>
  <si>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</si>
  <si>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</si>
  <si>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</si>
  <si>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</si>
  <si>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</si>
  <si>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</si>
  <si>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</si>
  <si>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</si>
  <si>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</si>
  <si>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</si>
  <si>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</si>
  <si>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</si>
  <si>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</si>
  <si>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</si>
  <si>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</si>
  <si>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</si>
  <si>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</si>
  <si>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</si>
  <si>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</si>
  <si>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</si>
  <si>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</si>
  <si>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</si>
  <si>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</si>
  <si>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</si>
  <si>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</si>
  <si>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</si>
  <si>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</si>
  <si>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</si>
  <si>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</si>
  <si>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</si>
  <si>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</si>
  <si>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</si>
  <si>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</si>
  <si>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</si>
  <si>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</si>
  <si>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</si>
  <si>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</si>
  <si>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</si>
  <si>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</si>
  <si>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</si>
  <si>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</si>
  <si>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</si>
  <si>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</si>
  <si>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</si>
  <si>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</si>
  <si>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</si>
  <si>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</si>
  <si>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</si>
  <si>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</si>
  <si>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</si>
  <si>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</si>
  <si>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</si>
  <si>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</si>
  <si>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</si>
  <si>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</si>
  <si>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</si>
  <si>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</si>
  <si>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</si>
  <si>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</si>
  <si>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</si>
  <si>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</si>
  <si>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</si>
  <si>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</si>
  <si>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</si>
  <si>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</si>
  <si>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</si>
  <si>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</si>
  <si>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</si>
  <si>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</si>
  <si>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</si>
  <si>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</si>
  <si>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</si>
  <si>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</si>
  <si>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</si>
  <si>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</si>
  <si>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</si>
  <si>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</si>
  <si>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</si>
  <si>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</si>
  <si>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</si>
  <si>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</si>
  <si>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</si>
  <si>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</si>
  <si>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</si>
  <si>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</si>
  <si>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</si>
  <si>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三八上北署</t>
    <rPh sb="0" eb="4">
      <t>サンパチカミキタ</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</si>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</sst>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13</v>
      </c>
      <c r="D5" s="259"/>
      <c r="F5" s="39"/>
    </row>
    <row r="6" spans="1:6" ht="14.4" x14ac:dyDescent="0.2">
      <c r="A6" s="38"/>
      <c r="B6" s="225" t="s">
        <v>21</v>
      </c>
      <c r="C6" s="260">
        <f>'2購入希望価格明細（製品）'!B18</f>
        <v>700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19" zoomScaleNormal="100" zoomScaleSheetLayoutView="100" workbookViewId="0">
      <selection activeCell="K23" sqref="K23"/>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13</v>
      </c>
      <c r="D17" s="9"/>
      <c r="E17" s="9"/>
      <c r="F17" s="9"/>
      <c r="G17" s="9"/>
    </row>
    <row r="18" spans="1:7" x14ac:dyDescent="0.2">
      <c r="A18" s="104" t="s">
        <v>167</v>
      </c>
      <c r="B18" s="166">
        <f>F40</f>
        <v>700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700</v>
      </c>
      <c r="D22" s="75">
        <f>F229</f>
        <v>0</v>
      </c>
      <c r="E22" s="75">
        <f>F280</f>
        <v>0</v>
      </c>
      <c r="F22" s="75">
        <f>SUM(C22:E22)</f>
        <v>700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0</v>
      </c>
      <c r="F24" s="75">
        <f t="shared" si="0"/>
        <v>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0</v>
      </c>
      <c r="F26" s="75">
        <f t="shared" si="0"/>
        <v>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0</v>
      </c>
      <c r="F38" s="75">
        <f t="shared" si="0"/>
        <v>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700</v>
      </c>
      <c r="D40" s="75">
        <f t="shared" ref="D40:E40" si="2">SUM(D22,D24,D26,D28,D30,D32,D34,D36,D38)</f>
        <v>0</v>
      </c>
      <c r="E40" s="75">
        <f t="shared" si="2"/>
        <v>0</v>
      </c>
      <c r="F40" s="75">
        <f t="shared" si="0"/>
        <v>700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x14ac:dyDescent="0.2">
      <c r="A47" s="276" t="s">
        <v>17</v>
      </c>
      <c r="B47" s="278"/>
      <c r="C47" s="47" t="s">
        <v>216</v>
      </c>
      <c r="D47" s="47" t="s">
        <v>232</v>
      </c>
      <c r="E47" s="47" t="s">
        <v>48</v>
      </c>
      <c r="F47" s="47" t="s">
        <v>92</v>
      </c>
      <c r="G47" s="4" t="s">
        <v>12</v>
      </c>
    </row>
    <row r="48" spans="1:7" ht="13.5" customHeight="1" x14ac:dyDescent="0.2">
      <c r="A48" s="281" t="s">
        <v>93</v>
      </c>
      <c r="B48" s="167" t="s">
        <v>304</v>
      </c>
      <c r="C48" s="245"/>
      <c r="D48" s="245"/>
      <c r="E48" s="245"/>
      <c r="F48" s="245"/>
      <c r="G48" s="78">
        <f>IF(ISERROR(SUM(C50:F50)/SUM(C49:F49))," ",(SUM(C50:F50)/SUM(C49:F49)))</f>
        <v>0</v>
      </c>
    </row>
    <row r="49" spans="1:7" ht="13.5" customHeight="1" x14ac:dyDescent="0.2">
      <c r="A49" s="282"/>
      <c r="B49" s="168" t="s">
        <v>305</v>
      </c>
      <c r="C49" s="75"/>
      <c r="D49" s="75">
        <v>10</v>
      </c>
      <c r="E49" s="75"/>
      <c r="F49" s="75"/>
      <c r="G49" s="78">
        <f>SUM(C49:F49)</f>
        <v>10</v>
      </c>
    </row>
    <row r="50" spans="1:7" ht="13.5" customHeight="1" x14ac:dyDescent="0.2">
      <c r="A50" s="283"/>
      <c r="B50" s="167" t="s">
        <v>46</v>
      </c>
      <c r="C50" s="75">
        <f t="shared" ref="C50:F50" si="4">C48*C49</f>
        <v>0</v>
      </c>
      <c r="D50" s="75">
        <f t="shared" si="4"/>
        <v>0</v>
      </c>
      <c r="E50" s="75">
        <f t="shared" si="4"/>
        <v>0</v>
      </c>
      <c r="F50" s="75">
        <f t="shared" si="4"/>
        <v>0</v>
      </c>
      <c r="G50" s="78">
        <f>SUM(C50:F50)</f>
        <v>0</v>
      </c>
    </row>
    <row r="51" spans="1:7" ht="13.5" customHeight="1" x14ac:dyDescent="0.2">
      <c r="A51" s="281" t="s">
        <v>200</v>
      </c>
      <c r="B51" s="167" t="s">
        <v>304</v>
      </c>
      <c r="C51" s="245"/>
      <c r="D51" s="245"/>
      <c r="E51" s="245"/>
      <c r="F51" s="245"/>
      <c r="G51" s="78">
        <f>IF(ISERROR(SUM(C53:F53)/SUM(C52:F52))," ",(SUM(C53:F53)/SUM(C52:F52)))</f>
        <v>0</v>
      </c>
    </row>
    <row r="52" spans="1:7" ht="13.5" customHeight="1" x14ac:dyDescent="0.2">
      <c r="A52" s="282"/>
      <c r="B52" s="167" t="s">
        <v>305</v>
      </c>
      <c r="C52" s="75"/>
      <c r="D52" s="75">
        <v>20</v>
      </c>
      <c r="E52" s="75">
        <v>20</v>
      </c>
      <c r="F52" s="75"/>
      <c r="G52" s="78">
        <f>SUM(C52:F52)</f>
        <v>40</v>
      </c>
    </row>
    <row r="53" spans="1:7" ht="13.5" customHeight="1" x14ac:dyDescent="0.2">
      <c r="A53" s="283"/>
      <c r="B53" s="167" t="s">
        <v>46</v>
      </c>
      <c r="C53" s="75">
        <f>C51*C52</f>
        <v>0</v>
      </c>
      <c r="D53" s="75">
        <f t="shared" ref="D53:F53" si="5">D51*D52</f>
        <v>0</v>
      </c>
      <c r="E53" s="75">
        <f t="shared" si="5"/>
        <v>0</v>
      </c>
      <c r="F53" s="75">
        <f t="shared" si="5"/>
        <v>0</v>
      </c>
      <c r="G53" s="78">
        <f>SUM(C53:F53)</f>
        <v>0</v>
      </c>
    </row>
    <row r="54" spans="1:7" ht="13.5" customHeight="1" x14ac:dyDescent="0.2">
      <c r="A54" s="281" t="s">
        <v>201</v>
      </c>
      <c r="B54" s="167" t="s">
        <v>304</v>
      </c>
      <c r="C54" s="245"/>
      <c r="D54" s="245"/>
      <c r="E54" s="245"/>
      <c r="F54" s="245"/>
      <c r="G54" s="78">
        <f>IF(ISERROR(SUM(C56:F56)/SUM(C55:F55))," ",(SUM(C56:F56)/SUM(C55:F55)))</f>
        <v>0</v>
      </c>
    </row>
    <row r="55" spans="1:7" ht="13.5" customHeight="1" x14ac:dyDescent="0.2">
      <c r="A55" s="282"/>
      <c r="B55" s="167" t="s">
        <v>305</v>
      </c>
      <c r="C55" s="75"/>
      <c r="D55" s="75">
        <v>60</v>
      </c>
      <c r="E55" s="75">
        <v>60</v>
      </c>
      <c r="F55" s="75">
        <v>10</v>
      </c>
      <c r="G55" s="78">
        <f>SUM(C55:F55)</f>
        <v>130</v>
      </c>
    </row>
    <row r="56" spans="1:7" ht="13.5" customHeight="1" x14ac:dyDescent="0.2">
      <c r="A56" s="283"/>
      <c r="B56" s="167" t="s">
        <v>46</v>
      </c>
      <c r="C56" s="75">
        <f>C54*C55</f>
        <v>0</v>
      </c>
      <c r="D56" s="75">
        <f t="shared" ref="D56:F56" si="6">D54*D55</f>
        <v>0</v>
      </c>
      <c r="E56" s="75">
        <f t="shared" si="6"/>
        <v>0</v>
      </c>
      <c r="F56" s="75">
        <f t="shared" si="6"/>
        <v>0</v>
      </c>
      <c r="G56" s="237">
        <f>SUM(C56:F56)</f>
        <v>0</v>
      </c>
    </row>
    <row r="57" spans="1:7" ht="13.5" customHeight="1" x14ac:dyDescent="0.2">
      <c r="A57" s="281" t="s">
        <v>202</v>
      </c>
      <c r="B57" s="167" t="s">
        <v>304</v>
      </c>
      <c r="C57" s="245"/>
      <c r="D57" s="245"/>
      <c r="E57" s="245"/>
      <c r="F57" s="245"/>
      <c r="G57" s="78">
        <f>IF(ISERROR(SUM(C59:F59)/SUM(C58:F58))," ",(SUM(C59:F59)/SUM(C58:F58)))</f>
        <v>0</v>
      </c>
    </row>
    <row r="58" spans="1:7" ht="13.5" customHeight="1" x14ac:dyDescent="0.2">
      <c r="A58" s="282"/>
      <c r="B58" s="167" t="s">
        <v>305</v>
      </c>
      <c r="C58" s="75"/>
      <c r="D58" s="75">
        <v>100</v>
      </c>
      <c r="E58" s="75">
        <v>80</v>
      </c>
      <c r="F58" s="75">
        <v>30</v>
      </c>
      <c r="G58" s="78">
        <f>SUM(C58:F58)</f>
        <v>210</v>
      </c>
    </row>
    <row r="59" spans="1:7" ht="13.5" customHeight="1" x14ac:dyDescent="0.2">
      <c r="A59" s="283"/>
      <c r="B59" s="167" t="s">
        <v>46</v>
      </c>
      <c r="C59" s="75">
        <f>C57*C58</f>
        <v>0</v>
      </c>
      <c r="D59" s="75">
        <f t="shared" ref="D59:F59" si="7">D57*D58</f>
        <v>0</v>
      </c>
      <c r="E59" s="75">
        <f t="shared" si="7"/>
        <v>0</v>
      </c>
      <c r="F59" s="75">
        <f t="shared" si="7"/>
        <v>0</v>
      </c>
      <c r="G59" s="237">
        <f>SUM(C59:F59)</f>
        <v>0</v>
      </c>
    </row>
    <row r="60" spans="1:7" ht="13.5" customHeight="1" x14ac:dyDescent="0.2">
      <c r="A60" s="281" t="s">
        <v>188</v>
      </c>
      <c r="B60" s="167" t="s">
        <v>304</v>
      </c>
      <c r="C60" s="245"/>
      <c r="D60" s="245"/>
      <c r="E60" s="245"/>
      <c r="F60" s="76"/>
      <c r="G60" s="78" t="str">
        <f>IF(ISERROR(SUM(C62:F62)/SUM(C61:F61))," ",(SUM(C62:F62)/SUM(C61:F61)))</f>
        <v xml:space="preserve"> </v>
      </c>
    </row>
    <row r="61" spans="1:7" ht="13.5" customHeight="1" x14ac:dyDescent="0.2">
      <c r="A61" s="282"/>
      <c r="B61" s="167" t="s">
        <v>305</v>
      </c>
      <c r="C61" s="75"/>
      <c r="D61" s="75"/>
      <c r="E61" s="75"/>
      <c r="F61" s="76"/>
      <c r="G61" s="78">
        <f>SUM(C61:F61)</f>
        <v>0</v>
      </c>
    </row>
    <row r="62" spans="1:7" ht="13.5" customHeight="1" x14ac:dyDescent="0.2">
      <c r="A62" s="283"/>
      <c r="B62" s="167" t="s">
        <v>46</v>
      </c>
      <c r="C62" s="75">
        <f>C60*C61</f>
        <v>0</v>
      </c>
      <c r="D62" s="75">
        <f t="shared" ref="D62:F62" si="8">D60*D61</f>
        <v>0</v>
      </c>
      <c r="E62" s="75">
        <f t="shared" si="8"/>
        <v>0</v>
      </c>
      <c r="F62" s="75">
        <f t="shared" si="8"/>
        <v>0</v>
      </c>
      <c r="G62" s="237">
        <f>SUM(C62:F62)</f>
        <v>0</v>
      </c>
    </row>
    <row r="63" spans="1:7" ht="13.5" customHeight="1" x14ac:dyDescent="0.2">
      <c r="A63" s="281" t="s">
        <v>189</v>
      </c>
      <c r="B63" s="167" t="s">
        <v>304</v>
      </c>
      <c r="C63" s="245"/>
      <c r="D63" s="245"/>
      <c r="E63" s="245"/>
      <c r="F63" s="76"/>
      <c r="G63" s="78">
        <f>IF(ISERROR(SUM(C65:F65)/SUM(C64:F64))," ",(SUM(C65:F65)/SUM(C64:F64)))</f>
        <v>0</v>
      </c>
    </row>
    <row r="64" spans="1:7" ht="13.5" customHeight="1" x14ac:dyDescent="0.2">
      <c r="A64" s="282"/>
      <c r="B64" s="167" t="s">
        <v>305</v>
      </c>
      <c r="C64" s="75"/>
      <c r="D64" s="75">
        <v>100</v>
      </c>
      <c r="E64" s="75">
        <v>80</v>
      </c>
      <c r="F64" s="76"/>
      <c r="G64" s="78">
        <f>SUM(C64:F64)</f>
        <v>180</v>
      </c>
    </row>
    <row r="65" spans="1:7" ht="13.5" customHeight="1" x14ac:dyDescent="0.2">
      <c r="A65" s="283"/>
      <c r="B65" s="167" t="s">
        <v>46</v>
      </c>
      <c r="C65" s="75">
        <f>C63*C64</f>
        <v>0</v>
      </c>
      <c r="D65" s="75">
        <f t="shared" ref="D65:F65" si="9">D63*D64</f>
        <v>0</v>
      </c>
      <c r="E65" s="75">
        <f t="shared" si="9"/>
        <v>0</v>
      </c>
      <c r="F65" s="75">
        <f t="shared" si="9"/>
        <v>0</v>
      </c>
      <c r="G65" s="237">
        <f>SUM(C65:F65)</f>
        <v>0</v>
      </c>
    </row>
    <row r="66" spans="1:7" ht="13.5" customHeight="1" x14ac:dyDescent="0.2">
      <c r="A66" s="281" t="s">
        <v>196</v>
      </c>
      <c r="B66" s="167" t="s">
        <v>304</v>
      </c>
      <c r="C66" s="76"/>
      <c r="D66" s="76"/>
      <c r="E66" s="76"/>
      <c r="F66" s="245"/>
      <c r="G66" s="78">
        <f>IF(ISERROR(SUM(C68:F68)/SUM(C67:F67))," ",(SUM(C68:F68)/SUM(C67:F67)))</f>
        <v>0</v>
      </c>
    </row>
    <row r="67" spans="1:7" ht="13.5" customHeight="1" x14ac:dyDescent="0.2">
      <c r="A67" s="282"/>
      <c r="B67" s="167" t="s">
        <v>305</v>
      </c>
      <c r="C67" s="76"/>
      <c r="D67" s="76"/>
      <c r="E67" s="76"/>
      <c r="F67" s="75">
        <v>20</v>
      </c>
      <c r="G67" s="78">
        <f>SUM(C67:F67)</f>
        <v>20</v>
      </c>
    </row>
    <row r="68" spans="1:7" ht="13.5" customHeight="1" x14ac:dyDescent="0.2">
      <c r="A68" s="283"/>
      <c r="B68" s="167" t="s">
        <v>46</v>
      </c>
      <c r="C68" s="75">
        <f>C66*C67</f>
        <v>0</v>
      </c>
      <c r="D68" s="75">
        <f t="shared" ref="D68:F68" si="10">D66*D67</f>
        <v>0</v>
      </c>
      <c r="E68" s="75">
        <f t="shared" si="10"/>
        <v>0</v>
      </c>
      <c r="F68" s="75">
        <f t="shared" si="10"/>
        <v>0</v>
      </c>
      <c r="G68" s="237">
        <f>SUM(C68:F68)</f>
        <v>0</v>
      </c>
    </row>
    <row r="69" spans="1:7" ht="13.5" customHeight="1" x14ac:dyDescent="0.2">
      <c r="A69" s="281" t="s">
        <v>190</v>
      </c>
      <c r="B69" s="167" t="s">
        <v>304</v>
      </c>
      <c r="C69" s="245"/>
      <c r="D69" s="245"/>
      <c r="E69" s="245"/>
      <c r="F69" s="76"/>
      <c r="G69" s="78" t="str">
        <f>IF(ISERROR(SUM(C71:F71)/SUM(C70:F70))," ",(SUM(C71:F71)/SUM(C70:F70)))</f>
        <v xml:space="preserve"> </v>
      </c>
    </row>
    <row r="70" spans="1:7" ht="13.5" customHeight="1" x14ac:dyDescent="0.2">
      <c r="A70" s="282"/>
      <c r="B70" s="167" t="s">
        <v>305</v>
      </c>
      <c r="C70" s="75"/>
      <c r="D70" s="75"/>
      <c r="E70" s="75"/>
      <c r="F70" s="76"/>
      <c r="G70" s="78">
        <f>SUM(C70:F70)</f>
        <v>0</v>
      </c>
    </row>
    <row r="71" spans="1:7" ht="13.5" customHeight="1" x14ac:dyDescent="0.2">
      <c r="A71" s="283"/>
      <c r="B71" s="167" t="s">
        <v>46</v>
      </c>
      <c r="C71" s="75">
        <f>C69*C70</f>
        <v>0</v>
      </c>
      <c r="D71" s="75">
        <f t="shared" ref="D71:F71" si="11">D69*D70</f>
        <v>0</v>
      </c>
      <c r="E71" s="75">
        <f t="shared" si="11"/>
        <v>0</v>
      </c>
      <c r="F71" s="75">
        <f t="shared" si="11"/>
        <v>0</v>
      </c>
      <c r="G71" s="237">
        <f>SUM(C71:F71)</f>
        <v>0</v>
      </c>
    </row>
    <row r="72" spans="1:7" ht="13.5" customHeight="1" x14ac:dyDescent="0.2">
      <c r="A72" s="281" t="s">
        <v>191</v>
      </c>
      <c r="B72" s="167" t="s">
        <v>304</v>
      </c>
      <c r="C72" s="245"/>
      <c r="D72" s="245"/>
      <c r="E72" s="245"/>
      <c r="F72" s="76"/>
      <c r="G72" s="78">
        <f>IF(ISERROR(SUM(C74:F74)/SUM(C73:F73))," ",(SUM(C74:F74)/SUM(C73:F73)))</f>
        <v>0</v>
      </c>
    </row>
    <row r="73" spans="1:7" ht="13.5" customHeight="1" x14ac:dyDescent="0.2">
      <c r="A73" s="282"/>
      <c r="B73" s="167" t="s">
        <v>305</v>
      </c>
      <c r="C73" s="75"/>
      <c r="D73" s="75">
        <v>30</v>
      </c>
      <c r="E73" s="75">
        <v>30</v>
      </c>
      <c r="F73" s="76"/>
      <c r="G73" s="78">
        <f>SUM(C73:F73)</f>
        <v>60</v>
      </c>
    </row>
    <row r="74" spans="1:7" ht="13.5" customHeight="1" x14ac:dyDescent="0.2">
      <c r="A74" s="283"/>
      <c r="B74" s="167" t="s">
        <v>46</v>
      </c>
      <c r="C74" s="75">
        <f>C72*C73</f>
        <v>0</v>
      </c>
      <c r="D74" s="75">
        <f t="shared" ref="D74:F74" si="12">D72*D73</f>
        <v>0</v>
      </c>
      <c r="E74" s="75">
        <f t="shared" si="12"/>
        <v>0</v>
      </c>
      <c r="F74" s="75">
        <f t="shared" si="12"/>
        <v>0</v>
      </c>
      <c r="G74" s="237">
        <f>SUM(C74:F74)</f>
        <v>0</v>
      </c>
    </row>
    <row r="75" spans="1:7" ht="13.5" customHeight="1" x14ac:dyDescent="0.2">
      <c r="A75" s="281" t="s">
        <v>197</v>
      </c>
      <c r="B75" s="167" t="s">
        <v>304</v>
      </c>
      <c r="C75" s="76"/>
      <c r="D75" s="76"/>
      <c r="E75" s="76"/>
      <c r="F75" s="245"/>
      <c r="G75" s="78">
        <f>IF(ISERROR(SUM(C77:F77)/SUM(C76:F76))," ",(SUM(C77:F77)/SUM(C76:F76)))</f>
        <v>0</v>
      </c>
    </row>
    <row r="76" spans="1:7" ht="13.5" customHeight="1" x14ac:dyDescent="0.2">
      <c r="A76" s="282"/>
      <c r="B76" s="167" t="s">
        <v>305</v>
      </c>
      <c r="C76" s="76"/>
      <c r="D76" s="76"/>
      <c r="E76" s="76"/>
      <c r="F76" s="75">
        <v>20</v>
      </c>
      <c r="G76" s="78">
        <f>SUM(C76:F76)</f>
        <v>20</v>
      </c>
    </row>
    <row r="77" spans="1:7" ht="13.5" customHeight="1" x14ac:dyDescent="0.2">
      <c r="A77" s="283"/>
      <c r="B77" s="167" t="s">
        <v>46</v>
      </c>
      <c r="C77" s="75">
        <f>C75*C76</f>
        <v>0</v>
      </c>
      <c r="D77" s="75">
        <f t="shared" ref="D77:F77" si="13">D75*D76</f>
        <v>0</v>
      </c>
      <c r="E77" s="75">
        <f t="shared" si="13"/>
        <v>0</v>
      </c>
      <c r="F77" s="75">
        <f t="shared" si="13"/>
        <v>0</v>
      </c>
      <c r="G77" s="237">
        <f>SUM(C77:F77)</f>
        <v>0</v>
      </c>
    </row>
    <row r="78" spans="1:7" ht="13.5" customHeight="1" x14ac:dyDescent="0.2">
      <c r="A78" s="281" t="s">
        <v>192</v>
      </c>
      <c r="B78" s="167" t="s">
        <v>304</v>
      </c>
      <c r="C78" s="245"/>
      <c r="D78" s="245"/>
      <c r="E78" s="245"/>
      <c r="F78" s="76"/>
      <c r="G78" s="78" t="str">
        <f>IF(ISERROR(SUM(C80:F80)/SUM(C79:F79))," ",(SUM(C80:F80)/SUM(C79:F79)))</f>
        <v xml:space="preserve"> </v>
      </c>
    </row>
    <row r="79" spans="1:7" ht="13.5" customHeight="1" x14ac:dyDescent="0.2">
      <c r="A79" s="282"/>
      <c r="B79" s="167" t="s">
        <v>305</v>
      </c>
      <c r="C79" s="75"/>
      <c r="D79" s="75"/>
      <c r="E79" s="75"/>
      <c r="F79" s="76"/>
      <c r="G79" s="78">
        <f>SUM(C79:F79)</f>
        <v>0</v>
      </c>
    </row>
    <row r="80" spans="1:7" ht="13.5" customHeight="1" x14ac:dyDescent="0.2">
      <c r="A80" s="283"/>
      <c r="B80" s="167" t="s">
        <v>46</v>
      </c>
      <c r="C80" s="75">
        <f>C78*C79</f>
        <v>0</v>
      </c>
      <c r="D80" s="75">
        <f t="shared" ref="D80:F80" si="14">D78*D79</f>
        <v>0</v>
      </c>
      <c r="E80" s="75">
        <f t="shared" si="14"/>
        <v>0</v>
      </c>
      <c r="F80" s="75">
        <f t="shared" si="14"/>
        <v>0</v>
      </c>
      <c r="G80" s="237">
        <f>SUM(C80:F80)</f>
        <v>0</v>
      </c>
    </row>
    <row r="81" spans="1:7" ht="13.5" customHeight="1" x14ac:dyDescent="0.2">
      <c r="A81" s="281" t="s">
        <v>193</v>
      </c>
      <c r="B81" s="167" t="s">
        <v>304</v>
      </c>
      <c r="C81" s="245"/>
      <c r="D81" s="245"/>
      <c r="E81" s="245"/>
      <c r="F81" s="76"/>
      <c r="G81" s="78">
        <f>IF(ISERROR(SUM(C83:F83)/SUM(C82:F82))," ",(SUM(C83:F83)/SUM(C82:F82)))</f>
        <v>0</v>
      </c>
    </row>
    <row r="82" spans="1:7" ht="13.5" customHeight="1" x14ac:dyDescent="0.2">
      <c r="A82" s="282"/>
      <c r="B82" s="167" t="s">
        <v>305</v>
      </c>
      <c r="C82" s="75"/>
      <c r="D82" s="75">
        <v>10</v>
      </c>
      <c r="E82" s="75">
        <v>10</v>
      </c>
      <c r="F82" s="76"/>
      <c r="G82" s="78">
        <f>SUM(C82:F82)</f>
        <v>20</v>
      </c>
    </row>
    <row r="83" spans="1:7" ht="13.5" customHeight="1" x14ac:dyDescent="0.2">
      <c r="A83" s="283"/>
      <c r="B83" s="167" t="s">
        <v>46</v>
      </c>
      <c r="C83" s="75">
        <f>C81*C82</f>
        <v>0</v>
      </c>
      <c r="D83" s="75">
        <f t="shared" ref="D83:F83" si="15">D81*D82</f>
        <v>0</v>
      </c>
      <c r="E83" s="75">
        <f t="shared" si="15"/>
        <v>0</v>
      </c>
      <c r="F83" s="75">
        <f t="shared" si="15"/>
        <v>0</v>
      </c>
      <c r="G83" s="237">
        <f>SUM(C83:F83)</f>
        <v>0</v>
      </c>
    </row>
    <row r="84" spans="1:7" ht="13.5" customHeight="1" x14ac:dyDescent="0.2">
      <c r="A84" s="281" t="s">
        <v>198</v>
      </c>
      <c r="B84" s="167" t="s">
        <v>304</v>
      </c>
      <c r="C84" s="76"/>
      <c r="D84" s="76"/>
      <c r="E84" s="76"/>
      <c r="F84" s="245"/>
      <c r="G84" s="78">
        <f>IF(ISERROR(SUM(C86:F86)/SUM(C85:F85))," ",(SUM(C86:F86)/SUM(C85:F85)))</f>
        <v>0</v>
      </c>
    </row>
    <row r="85" spans="1:7" ht="13.5" customHeight="1" x14ac:dyDescent="0.2">
      <c r="A85" s="282"/>
      <c r="B85" s="167" t="s">
        <v>305</v>
      </c>
      <c r="C85" s="76"/>
      <c r="D85" s="76"/>
      <c r="E85" s="76"/>
      <c r="F85" s="75">
        <v>10</v>
      </c>
      <c r="G85" s="78">
        <f>SUM(C85:F85)</f>
        <v>10</v>
      </c>
    </row>
    <row r="86" spans="1:7" ht="13.5" customHeight="1" x14ac:dyDescent="0.2">
      <c r="A86" s="283"/>
      <c r="B86" s="169" t="s">
        <v>46</v>
      </c>
      <c r="C86" s="80">
        <f>C84*C85</f>
        <v>0</v>
      </c>
      <c r="D86" s="80">
        <f t="shared" ref="D86:F86" si="16">D84*D85</f>
        <v>0</v>
      </c>
      <c r="E86" s="80">
        <f t="shared" si="16"/>
        <v>0</v>
      </c>
      <c r="F86" s="80">
        <f t="shared" si="16"/>
        <v>0</v>
      </c>
      <c r="G86" s="79">
        <f>SUM(C86:F86)</f>
        <v>0</v>
      </c>
    </row>
    <row r="87" spans="1:7" ht="13.5" customHeight="1" x14ac:dyDescent="0.2">
      <c r="A87" s="284" t="s">
        <v>12</v>
      </c>
      <c r="B87" s="167" t="s">
        <v>304</v>
      </c>
      <c r="C87" s="76"/>
      <c r="D87" s="76"/>
      <c r="E87" s="76"/>
      <c r="F87" s="81"/>
      <c r="G87" s="75">
        <f>IF(ISERROR(G89/G88)," ",(G89/G88))</f>
        <v>0</v>
      </c>
    </row>
    <row r="88" spans="1:7" ht="13.5" customHeight="1" x14ac:dyDescent="0.2">
      <c r="A88" s="282"/>
      <c r="B88" s="169" t="s">
        <v>305</v>
      </c>
      <c r="C88" s="76"/>
      <c r="D88" s="76"/>
      <c r="E88" s="76"/>
      <c r="F88" s="76"/>
      <c r="G88" s="65">
        <f>SUM(G49,G52,G55,G58,G61,G64,G67,G70,G73,G76,G79,G82,G85)</f>
        <v>700</v>
      </c>
    </row>
    <row r="89" spans="1:7" ht="13.5" customHeight="1" x14ac:dyDescent="0.2">
      <c r="A89" s="283"/>
      <c r="B89" s="169" t="s">
        <v>46</v>
      </c>
      <c r="C89" s="76"/>
      <c r="D89" s="76"/>
      <c r="E89" s="76"/>
      <c r="F89" s="76"/>
      <c r="G89" s="75">
        <f>SUM(G50,G53,G56,G59,G62,G65,G68,G71,G74,G77,G80,G83,G86)</f>
        <v>0</v>
      </c>
    </row>
    <row r="90" spans="1:7" ht="13.5"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85" t="s">
        <v>17</v>
      </c>
      <c r="B215" s="286"/>
      <c r="C215" s="47" t="s">
        <v>47</v>
      </c>
      <c r="D215" s="68"/>
      <c r="E215" s="47" t="s">
        <v>92</v>
      </c>
      <c r="F215" s="4" t="s">
        <v>12</v>
      </c>
      <c r="G215" s="23"/>
    </row>
    <row r="216" spans="1:7" ht="13.5" hidden="1" customHeight="1" x14ac:dyDescent="0.2">
      <c r="A216" s="284"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4"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4"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4"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4"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85" t="s">
        <v>17</v>
      </c>
      <c r="B272" s="286"/>
      <c r="C272" s="230" t="s">
        <v>326</v>
      </c>
      <c r="D272" s="68"/>
      <c r="E272" s="47" t="s">
        <v>92</v>
      </c>
      <c r="F272" s="4" t="s">
        <v>12</v>
      </c>
      <c r="G272" s="23"/>
    </row>
    <row r="273" spans="1:7" ht="13.5" hidden="1" customHeight="1" x14ac:dyDescent="0.2">
      <c r="A273" s="284"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4"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4"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5" t="s">
        <v>17</v>
      </c>
      <c r="B318" s="286"/>
      <c r="C318" s="68"/>
      <c r="D318" s="68"/>
      <c r="E318" s="47" t="s">
        <v>381</v>
      </c>
      <c r="F318" s="4" t="s">
        <v>12</v>
      </c>
      <c r="G318" s="23"/>
    </row>
    <row r="319" spans="1:7" ht="13.5" hidden="1" customHeight="1" x14ac:dyDescent="0.2">
      <c r="A319" s="284"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4"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disablePrompts="1"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zoomScale="115" zoomScaleNormal="100" zoomScaleSheetLayoutView="115" workbookViewId="0">
      <selection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9A1024EF-1894-4C9B-B27E-B02D6092277B}">
      <formula1>"第一種木材関連事業者,第二種木材関連事業者"</formula1>
    </dataValidation>
    <dataValidation type="list" allowBlank="1" showInputMessage="1" showErrorMessage="1" sqref="C60:G60 C70:G72 C100:G105 C82:G84" xr:uid="{FECF454C-8510-4196-84B9-E4D23EEDDEB6}">
      <formula1>"○"</formula1>
    </dataValidation>
    <dataValidation type="list" allowBlank="1" showInputMessage="1" showErrorMessage="1" sqref="C24:G24" xr:uid="{F2077E21-52F9-4767-A46D-20A50B729B07}">
      <formula1>"有,無"</formula1>
    </dataValidation>
    <dataValidation type="list" allowBlank="1" showInputMessage="1" showErrorMessage="1" sqref="C23:G23" xr:uid="{0881D987-EBA5-4C72-B692-CEF1C354BEB2}">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1"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B6A10BE7-36FF-4920-A653-104F8918A51E}">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C8C6AA-A3C5-42CD-90A7-2551B0EFBDF4}">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3968F05A-03AB-43A3-94E1-01D727186F26}">
  <ds:schemaRefs>
    <ds:schemaRef ds:uri="http://schemas.microsoft.com/sharepoint/v3/contenttype/forms"/>
  </ds:schemaRefs>
</ds:datastoreItem>
</file>

<file path=customXml/itemProps3.xml><?xml version="1.0" encoding="utf-8"?>
<ds:datastoreItem xmlns:ds="http://schemas.openxmlformats.org/officeDocument/2006/customXml" ds:itemID="{E8F4FB09-38AA-44AD-8F97-51C0EE3EF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2026-06-01T06:25:04Z</cp:lastPrinted>
  <dcterms:created xsi:type="dcterms:W3CDTF">2017-12-01T06:36:37Z</dcterms:created>
  <dcterms:modified xsi:type="dcterms:W3CDTF">2026-06-23T05:36:09Z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