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D729B2C-35D7-44A5-AD82-43A48692B618}"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F296" i="4" l="1"/>
  <c r="E278" i="4"/>
  <c r="F278" i="4" s="1"/>
  <c r="C275" i="4"/>
  <c r="F273" i="4" s="1"/>
  <c r="F277" i="4"/>
  <c r="F274" i="4"/>
  <c r="C298" i="4"/>
  <c r="F298" i="4" s="1"/>
  <c r="E301" i="4"/>
  <c r="F297" i="4"/>
  <c r="D13" i="1"/>
  <c r="C5" i="27"/>
  <c r="C37" i="25"/>
  <c r="C19" i="25"/>
  <c r="F280"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F302"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<sst xmlns="http://schemas.openxmlformats.org/spreadsheetml/2006/main" count="1701" uniqueCount="413">
  <si>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</si>
  <si>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</si>
  <si>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</si>
  <si>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</si>
  <si>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</si>
  <si>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</si>
  <si>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</si>
  <si>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</si>
  <si>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</si>
  <si>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</si>
  <si>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</si>
  <si>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</si>
  <si>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</si>
  <si>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</si>
  <si>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</si>
  <si>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</si>
  <si>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</si>
  <si>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</si>
  <si>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</si>
  <si>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</si>
  <si>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</si>
  <si>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</si>
  <si>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</si>
  <si>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</si>
  <si>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</si>
  <si>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</si>
  <si>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</si>
  <si>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</si>
  <si>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</si>
  <si>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</si>
  <si>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</si>
  <si>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</si>
  <si>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</si>
  <si>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</si>
  <si>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</si>
  <si>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</si>
  <si>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</si>
  <si>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</si>
  <si>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</si>
  <si>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</si>
  <si>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</si>
  <si>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</si>
  <si>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</si>
  <si>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</si>
  <si>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</si>
  <si>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</si>
  <si>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</si>
  <si>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</si>
  <si>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</si>
  <si>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</si>
  <si>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</si>
  <si>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</si>
  <si>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</si>
  <si>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</si>
  <si>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</si>
  <si>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</si>
  <si>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</si>
  <si>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</si>
  <si>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</si>
  <si>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</si>
  <si>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</si>
  <si>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</si>
  <si>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</si>
  <si>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</si>
  <si>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</si>
  <si>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</si>
  <si>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</si>
  <si>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</si>
  <si>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</si>
  <si>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</si>
  <si>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</si>
  <si>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</si>
  <si>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</si>
  <si>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</si>
  <si>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</si>
  <si>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</si>
  <si>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</si>
  <si>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</si>
  <si>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</si>
  <si>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</si>
  <si>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</si>
  <si>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</si>
  <si>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</si>
  <si>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</si>
  <si>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</si>
  <si>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</si>
  <si>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</si>
  <si>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</si>
  <si>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</si>
  <si>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</si>
  <si>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</si>
  <si>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</si>
  <si>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</si>
  <si>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</si>
  <si>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</si>
  <si>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</si>
  <si>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</si>
  <si>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</si>
  <si>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</si>
  <si>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</si>
  <si>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</si>
  <si>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</si>
  <si>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</si>
  <si>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</si>
  <si>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</si>
  <si>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</si>
  <si>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</si>
  <si>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</si>
  <si>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</si>
  <si>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</si>
  <si>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</si>
  <si>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</si>
  <si>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</si>
  <si>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</si>
  <si>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</si>
  <si>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</si>
  <si>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</si>
  <si>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</si>
  <si>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</si>
  <si>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</si>
  <si>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</si>
  <si>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</si>
  <si>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</si>
  <si>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</si>
  <si>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</si>
  <si>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</si>
  <si>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</si>
  <si>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</si>
  <si>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</si>
  <si>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</si>
  <si>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</si>
  <si>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</si>
  <si>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</si>
  <si>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</si>
  <si>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</si>
  <si>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</si>
  <si>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</si>
  <si>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</si>
  <si>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</si>
  <si>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</si>
  <si>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</si>
  <si>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</si>
  <si>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</si>
  <si>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</si>
  <si>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</si>
  <si>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</si>
  <si>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</si>
  <si>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</si>
  <si>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</si>
  <si>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</si>
  <si>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</si>
  <si>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</si>
  <si>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</si>
  <si>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</si>
  <si>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</si>
  <si>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</si>
  <si>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</si>
  <si>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</si>
  <si>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</si>
  <si>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</si>
  <si>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</si>
  <si>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</si>
  <si>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</si>
  <si>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</si>
  <si>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</si>
  <si>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</si>
  <si>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</si>
  <si>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</si>
  <si>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</si>
  <si>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</si>
  <si>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</si>
  <si>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</si>
  <si>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</si>
  <si>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</si>
  <si>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</si>
  <si>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</si>
  <si>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</si>
  <si>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</si>
  <si>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</si>
  <si>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</si>
  <si>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</si>
  <si>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</si>
  <si>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</si>
  <si>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</si>
  <si>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</si>
  <si>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</si>
  <si>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</si>
  <si>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</si>
  <si>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</si>
  <si>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</si>
  <si>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</si>
  <si>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</si>
  <si>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</si>
  <si>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</si>
  <si>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</si>
  <si>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</si>
  <si>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</si>
  <si>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</si>
  <si>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</si>
  <si>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</si>
  <si>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</si>
  <si>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</si>
  <si>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</si>
  <si>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</si>
  <si>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</si>
  <si>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</si>
  <si>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</si>
  <si>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</si>
  <si>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</si>
  <si>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</si>
  <si>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</si>
  <si>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</si>
  <si>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</si>
  <si>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</si>
  <si>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</si>
  <si>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</si>
  <si>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</si>
  <si>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</si>
  <si>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</si>
  <si>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</si>
  <si>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</si>
  <si>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</si>
  <si>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</si>
  <si>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</si>
  <si>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</si>
  <si>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</si>
  <si>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</si>
  <si>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</si>
  <si>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</si>
  <si>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</si>
  <si>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</si>
  <si>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</si>
  <si>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</si>
  <si>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</si>
  <si>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</si>
  <si>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</si>
  <si>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</si>
  <si>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</si>
  <si>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</si>
  <si>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</si>
  <si>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</si>
  <si>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</si>
  <si>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</si>
  <si>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</si>
  <si>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</si>
  <si>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</si>
  <si>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</si>
  <si>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</si>
  <si>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</si>
  <si>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</si>
  <si>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</si>
  <si>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</si>
  <si>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</si>
  <si>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</si>
  <si>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</si>
  <si>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</si>
  <si>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</si>
  <si>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</si>
  <si>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</si>
  <si>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</si>
  <si>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</si>
  <si>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</si>
  <si>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</si>
  <si>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</si>
  <si>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</si>
  <si>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</si>
  <si>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</si>
  <si>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</si>
  <si>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</si>
  <si>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</si>
  <si>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</si>
  <si>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</si>
  <si>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</si>
  <si>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</si>
  <si>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</si>
  <si>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</si>
  <si>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</si>
  <si>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</si>
  <si>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</si>
  <si>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</si>
  <si>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</si>
  <si>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</si>
  <si>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</si>
  <si>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</si>
  <si>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</si>
  <si>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</si>
  <si>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</si>
  <si>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</si>
  <si>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</si>
  <si>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</si>
  <si>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</si>
  <si>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</si>
  <si>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</si>
  <si>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</si>
  <si>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</si>
  <si>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</si>
  <si>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</si>
  <si>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</si>
  <si>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</si>
  <si>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</si>
  <si>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</si>
  <si>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</si>
  <si>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</si>
  <si>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</si>
  <si>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</si>
  <si>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</si>
  <si>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</si>
  <si>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</si>
  <si>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</si>
  <si>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</si>
  <si>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</si>
  <si>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</si>
  <si>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</si>
  <si>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</si>
  <si>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</si>
  <si>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</si>
  <si>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</si>
  <si>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</si>
  <si>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</si>
  <si>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</si>
  <si>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</si>
  <si>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</si>
  <si>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</si>
  <si>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</si>
  <si>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</si>
  <si>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</si>
  <si>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</si>
  <si>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</si>
  <si>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</si>
  <si>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</si>
  <si>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</si>
  <si>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</si>
  <si>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</si>
  <si>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</si>
  <si>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</si>
  <si>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</si>
  <si>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</si>
  <si>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</si>
  <si>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</si>
  <si>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</si>
  <si>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</si>
  <si>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</si>
  <si>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</si>
  <si>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</si>
  <si>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</si>
  <si>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</si>
  <si>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</si>
  <si>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</si>
  <si>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</si>
  <si>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</si>
  <si>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</si>
  <si>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</si>
  <si>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</si>
  <si>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</si>
  <si>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</si>
  <si>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</si>
  <si>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</si>
  <si>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</si>
  <si>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</si>
  <si>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</si>
  <si>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</si>
  <si>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</si>
  <si>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</si>
  <si>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</si>
  <si>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</si>
  <si>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</si>
  <si>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</si>
  <si>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</si>
  <si>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</si>
  <si>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</si>
  <si>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</si>
  <si>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</si>
  <si>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</si>
  <si>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</si>
  <si>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</si>
  <si>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</si>
  <si>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</si>
  <si>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</si>
  <si>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</si>
  <si>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</si>
  <si>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</si>
  <si>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</si>
  <si>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</si>
  <si>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</si>
  <si>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</si>
  <si>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</si>
  <si>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</si>
  <si>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</si>
  <si>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</si>
  <si>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</si>
  <si>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</si>
  <si>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</si>
  <si>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</si>
  <si>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</si>
  <si>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</si>
  <si>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</si>
  <si>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</si>
  <si>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</si>
  <si>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</si>
  <si>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</si>
  <si>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</si>
  <si>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</si>
  <si>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</si>
  <si>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</si>
  <si>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</si>
  <si>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</si>
  <si>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</si>
  <si>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</si>
  <si>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</si>
  <si>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</si>
  <si>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</si>
  <si>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</si>
  <si>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秋田署</t>
    <rPh sb="0" eb="2">
      <t>アキタ</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</si>
</sst>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52</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7" zoomScaleNormal="100" zoomScaleSheetLayoutView="100" workbookViewId="0">
      <selection activeCell="M334" sqref="M334"/>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52</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1000</v>
      </c>
      <c r="D22" s="75">
        <f>F229</f>
        <v>0</v>
      </c>
      <c r="E22" s="75">
        <f>F280</f>
        <v>0</v>
      </c>
      <c r="F22" s="75">
        <f>SUM(C22:E22)</f>
        <v>1000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1000</v>
      </c>
      <c r="D40" s="75">
        <f t="shared" ref="D40:E40" si="2">SUM(D22,D24,D26,D28,D30,D32,D34,D36,D38)</f>
        <v>0</v>
      </c>
      <c r="E40" s="75">
        <f t="shared" si="2"/>
        <v>0</v>
      </c>
      <c r="F40" s="75">
        <f t="shared" si="0"/>
        <v>1000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80" t="s">
        <v>17</v>
      </c>
      <c r="B47" s="281"/>
      <c r="C47" s="47" t="s">
        <v>234</v>
      </c>
      <c r="D47" s="47" t="s">
        <v>250</v>
      </c>
      <c r="E47" s="47" t="s">
        <v>54</v>
      </c>
      <c r="F47" s="47" t="s">
        <v>105</v>
      </c>
      <c r="G47" s="4" t="s">
        <v>12</v>
      </c>
    </row>
    <row r="48" spans="1:7" ht="13.5" customHeight="1" x14ac:dyDescent="0.2">
      <c r="A48" s="266"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6" t="s">
        <v>218</v>
      </c>
      <c r="B51" s="167" t="s">
        <v>322</v>
      </c>
      <c r="C51" s="257"/>
      <c r="D51" s="257"/>
      <c r="E51" s="257"/>
      <c r="F51" s="257"/>
      <c r="G51" s="78">
        <f>IF(ISERROR(SUM(C53:F53)/SUM(C52:F52))," ",(SUM(C53:F53)/SUM(C52:F52)))</f>
        <v>0</v>
      </c>
    </row>
    <row r="52" spans="1:7" ht="13.5" customHeight="1" x14ac:dyDescent="0.2">
      <c r="A52" s="262"/>
      <c r="B52" s="167" t="s">
        <v>323</v>
      </c>
      <c r="C52" s="75"/>
      <c r="D52" s="75"/>
      <c r="E52" s="75">
        <v>120</v>
      </c>
      <c r="F52" s="75"/>
      <c r="G52" s="78">
        <f>SUM(C52:F52)</f>
        <v>120</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6" t="s">
        <v>219</v>
      </c>
      <c r="B54" s="167" t="s">
        <v>322</v>
      </c>
      <c r="C54" s="257"/>
      <c r="D54" s="257"/>
      <c r="E54" s="257"/>
      <c r="F54" s="257"/>
      <c r="G54" s="78">
        <f>IF(ISERROR(SUM(C56:F56)/SUM(C55:F55))," ",(SUM(C56:F56)/SUM(C55:F55)))</f>
        <v>0</v>
      </c>
    </row>
    <row r="55" spans="1:7" ht="13.5" customHeight="1" x14ac:dyDescent="0.2">
      <c r="A55" s="262"/>
      <c r="B55" s="167" t="s">
        <v>323</v>
      </c>
      <c r="C55" s="75"/>
      <c r="D55" s="75"/>
      <c r="E55" s="75">
        <v>260</v>
      </c>
      <c r="F55" s="75"/>
      <c r="G55" s="78">
        <f>SUM(C55:F55)</f>
        <v>260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6" t="s">
        <v>220</v>
      </c>
      <c r="B57" s="167" t="s">
        <v>322</v>
      </c>
      <c r="C57" s="257"/>
      <c r="D57" s="257"/>
      <c r="E57" s="257"/>
      <c r="F57" s="257"/>
      <c r="G57" s="78">
        <f>IF(ISERROR(SUM(C59:F59)/SUM(C58:F58))," ",(SUM(C59:F59)/SUM(C58:F58)))</f>
        <v>0</v>
      </c>
    </row>
    <row r="58" spans="1:7" ht="13.5" customHeight="1" x14ac:dyDescent="0.2">
      <c r="A58" s="262"/>
      <c r="B58" s="167" t="s">
        <v>323</v>
      </c>
      <c r="C58" s="75"/>
      <c r="D58" s="75"/>
      <c r="E58" s="75">
        <v>300</v>
      </c>
      <c r="F58" s="75"/>
      <c r="G58" s="78">
        <f>SUM(C58:F58)</f>
        <v>300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6"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6" t="s">
        <v>207</v>
      </c>
      <c r="B63" s="167" t="s">
        <v>322</v>
      </c>
      <c r="C63" s="257"/>
      <c r="D63" s="257"/>
      <c r="E63" s="257"/>
      <c r="F63" s="76"/>
      <c r="G63" s="78">
        <f>IF(ISERROR(SUM(C65:F65)/SUM(C64:F64))," ",(SUM(C65:F65)/SUM(C64:F64)))</f>
        <v>0</v>
      </c>
    </row>
    <row r="64" spans="1:7" ht="13.5" customHeight="1" x14ac:dyDescent="0.2">
      <c r="A64" s="262"/>
      <c r="B64" s="167" t="s">
        <v>323</v>
      </c>
      <c r="C64" s="75"/>
      <c r="D64" s="75"/>
      <c r="E64" s="75">
        <v>300</v>
      </c>
      <c r="F64" s="76"/>
      <c r="G64" s="78">
        <f>SUM(C64:F64)</f>
        <v>300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6"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6"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6" t="s">
        <v>209</v>
      </c>
      <c r="B72" s="167" t="s">
        <v>322</v>
      </c>
      <c r="C72" s="257"/>
      <c r="D72" s="257"/>
      <c r="E72" s="257"/>
      <c r="F72" s="76"/>
      <c r="G72" s="78">
        <f>IF(ISERROR(SUM(C74:F74)/SUM(C73:F73))," ",(SUM(C74:F74)/SUM(C73:F73)))</f>
        <v>0</v>
      </c>
    </row>
    <row r="73" spans="1:7" ht="13.5" customHeight="1" x14ac:dyDescent="0.2">
      <c r="A73" s="262"/>
      <c r="B73" s="167" t="s">
        <v>323</v>
      </c>
      <c r="C73" s="75"/>
      <c r="D73" s="75"/>
      <c r="E73" s="75">
        <v>10</v>
      </c>
      <c r="F73" s="76"/>
      <c r="G73" s="78">
        <f>SUM(C73:F73)</f>
        <v>10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6"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6"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6" t="s">
        <v>211</v>
      </c>
      <c r="B81" s="167" t="s">
        <v>322</v>
      </c>
      <c r="C81" s="257"/>
      <c r="D81" s="257"/>
      <c r="E81" s="257"/>
      <c r="F81" s="76"/>
      <c r="G81" s="78">
        <f>IF(ISERROR(SUM(C83:F83)/SUM(C82:F82))," ",(SUM(C83:F83)/SUM(C82:F82)))</f>
        <v>0</v>
      </c>
    </row>
    <row r="82" spans="1:7" ht="13.5" customHeight="1" x14ac:dyDescent="0.2">
      <c r="A82" s="262"/>
      <c r="B82" s="167" t="s">
        <v>323</v>
      </c>
      <c r="C82" s="75"/>
      <c r="D82" s="75"/>
      <c r="E82" s="75">
        <v>10</v>
      </c>
      <c r="F82" s="76"/>
      <c r="G82" s="78">
        <f>SUM(C82:F82)</f>
        <v>10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6"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1"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1000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B21D0-FB20-4EC7-A5A8-1FA9181E79A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A9DC41D7-994B-49BB-A74D-E6F3F6F394B0}">
  <ds:schemaRefs>
    <ds:schemaRef ds:uri="http://schemas.microsoft.com/sharepoint/v3/contenttype/forms"/>
  </ds:schemaRefs>
</ds:datastoreItem>
</file>

<file path=customXml/itemProps3.xml><?xml version="1.0" encoding="utf-8"?>
<ds:datastoreItem xmlns:ds="http://schemas.openxmlformats.org/officeDocument/2006/customXml" ds:itemID="{F0F52251-FDBE-4D71-8CEB-AFAA2226B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