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B66F5996-94D9-4AFD-A8F6-6AAFA6D0350C}"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3" i="4" l="1"/>
  <c r="G49" i="4"/>
  <c r="B27" i="27"/>
  <c r="E321" i="4"/>
  <c r="F296" i="4" l="1"/>
  <c r="E278" i="4"/>
  <c r="F278" i="4" s="1"/>
  <c r="C275" i="4"/>
  <c r="F273" i="4" s="1"/>
  <c r="F277" i="4"/>
  <c r="F274" i="4"/>
  <c r="C298" i="4"/>
  <c r="F298" i="4" s="1"/>
  <c r="E301" i="4"/>
  <c r="F297" i="4"/>
  <c r="D13" i="1"/>
  <c r="C5" i="27"/>
  <c r="C37" i="25"/>
  <c r="C19" i="25"/>
  <c r="F280" i="4" l="1"/>
  <c r="F275"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0" i="4" l="1"/>
  <c r="G48"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<sst xmlns="http://schemas.openxmlformats.org/spreadsheetml/2006/main" count="1701" uniqueCount="413">
  <si>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</si>
  <si>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</si>
  <si>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</si>
  <si>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</si>
  <si>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</si>
  <si>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</si>
  <si>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</si>
  <si>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</si>
  <si>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</si>
  <si>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</si>
  <si>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</si>
  <si>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</si>
  <si>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</si>
  <si>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</si>
  <si>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</si>
  <si>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</si>
  <si>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</si>
  <si>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</si>
  <si>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</si>
  <si>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</si>
  <si>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</si>
  <si>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</si>
  <si>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</si>
  <si>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</si>
  <si>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</si>
  <si>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</si>
  <si>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</si>
  <si>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</si>
  <si>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</si>
  <si>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</si>
  <si>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</si>
  <si>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</si>
  <si>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</si>
  <si>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</si>
  <si>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</si>
  <si>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</si>
  <si>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</si>
  <si>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</si>
  <si>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</si>
  <si>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</si>
  <si>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</si>
  <si>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</si>
  <si>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</si>
  <si>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</si>
  <si>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</si>
  <si>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</si>
  <si>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</si>
  <si>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</si>
  <si>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</si>
  <si>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</si>
  <si>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</si>
  <si>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</si>
  <si>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</si>
  <si>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</si>
  <si>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</si>
  <si>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</si>
  <si>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</si>
  <si>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</si>
  <si>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</si>
  <si>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</si>
  <si>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</si>
  <si>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</si>
  <si>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</si>
  <si>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</si>
  <si>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</si>
  <si>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</si>
  <si>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</si>
  <si>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</si>
  <si>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</si>
  <si>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</si>
  <si>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</si>
  <si>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</si>
  <si>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</si>
  <si>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</si>
  <si>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</si>
  <si>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</si>
  <si>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</si>
  <si>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</si>
  <si>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</si>
  <si>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</si>
  <si>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</si>
  <si>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</si>
  <si>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</si>
  <si>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</si>
  <si>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</si>
  <si>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</si>
  <si>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</si>
  <si>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</si>
  <si>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</si>
  <si>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</si>
  <si>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</si>
  <si>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</si>
  <si>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</si>
  <si>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</si>
  <si>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</si>
  <si>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</si>
  <si>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</si>
  <si>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</si>
  <si>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</si>
  <si>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</si>
  <si>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</si>
  <si>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</si>
  <si>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</si>
  <si>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</si>
  <si>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</si>
  <si>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</si>
  <si>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</si>
  <si>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</si>
  <si>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</si>
  <si>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</si>
  <si>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</si>
  <si>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</si>
  <si>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</si>
  <si>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</si>
  <si>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</si>
  <si>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</si>
  <si>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</si>
  <si>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</si>
  <si>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</si>
  <si>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</si>
  <si>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</si>
  <si>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</si>
  <si>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</si>
  <si>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</si>
  <si>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</si>
  <si>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</si>
  <si>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</si>
  <si>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</si>
  <si>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</si>
  <si>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</si>
  <si>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</si>
  <si>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</si>
  <si>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</si>
  <si>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</si>
  <si>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</si>
  <si>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</si>
  <si>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</si>
  <si>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</si>
  <si>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</si>
  <si>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</si>
  <si>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</si>
  <si>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</si>
  <si>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</si>
  <si>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</si>
  <si>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</si>
  <si>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</si>
  <si>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</si>
  <si>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</si>
  <si>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</si>
  <si>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</si>
  <si>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</si>
  <si>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</si>
  <si>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</si>
  <si>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</si>
  <si>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</si>
  <si>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</si>
  <si>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</si>
  <si>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</si>
  <si>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</si>
  <si>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</si>
  <si>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</si>
  <si>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</si>
  <si>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</si>
  <si>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</si>
  <si>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</si>
  <si>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</si>
  <si>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</si>
  <si>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</si>
  <si>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</si>
  <si>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</si>
  <si>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</si>
  <si>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</si>
  <si>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</si>
  <si>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</si>
  <si>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</si>
  <si>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</si>
  <si>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</si>
  <si>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</si>
  <si>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</si>
  <si>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</si>
  <si>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</si>
  <si>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</si>
  <si>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</si>
  <si>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</si>
  <si>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</si>
  <si>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</si>
  <si>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</si>
  <si>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</si>
  <si>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</si>
  <si>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</si>
  <si>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</si>
  <si>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</si>
  <si>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</si>
  <si>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</si>
  <si>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</si>
  <si>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</si>
  <si>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</si>
  <si>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</si>
  <si>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</si>
  <si>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</si>
  <si>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</si>
  <si>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</si>
  <si>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</si>
  <si>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</si>
  <si>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</si>
  <si>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</si>
  <si>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</si>
  <si>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</si>
  <si>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</si>
  <si>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</si>
  <si>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</si>
  <si>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</si>
  <si>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</si>
  <si>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</si>
  <si>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</si>
  <si>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</si>
  <si>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</si>
  <si>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</si>
  <si>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</si>
  <si>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</si>
  <si>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</si>
  <si>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</si>
  <si>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</si>
  <si>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</si>
  <si>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</si>
  <si>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</si>
  <si>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</si>
  <si>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</si>
  <si>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</si>
  <si>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</si>
  <si>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</si>
  <si>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</si>
  <si>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</si>
  <si>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</si>
  <si>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</si>
  <si>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</si>
  <si>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</si>
  <si>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</si>
  <si>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</si>
  <si>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</si>
  <si>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</si>
  <si>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</si>
  <si>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</si>
  <si>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</si>
  <si>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</si>
  <si>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</si>
  <si>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</si>
  <si>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</si>
  <si>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</si>
  <si>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</si>
  <si>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</si>
  <si>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</si>
  <si>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</si>
  <si>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</si>
  <si>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</si>
  <si>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</si>
  <si>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</si>
  <si>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</si>
  <si>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</si>
  <si>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</si>
  <si>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</si>
  <si>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</si>
  <si>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</si>
  <si>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</si>
  <si>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</si>
  <si>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</si>
  <si>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</si>
  <si>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</si>
  <si>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</si>
  <si>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</si>
  <si>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</si>
  <si>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</si>
  <si>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</si>
  <si>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</si>
  <si>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</si>
  <si>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</si>
  <si>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</si>
  <si>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</si>
  <si>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</si>
  <si>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</si>
  <si>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</si>
  <si>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</si>
  <si>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</si>
  <si>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</si>
  <si>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</si>
  <si>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</si>
  <si>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</si>
  <si>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</si>
  <si>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</si>
  <si>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</si>
  <si>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</si>
  <si>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</si>
  <si>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</si>
  <si>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</si>
  <si>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</si>
  <si>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</si>
  <si>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</si>
  <si>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</si>
  <si>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</si>
  <si>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</si>
  <si>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</si>
  <si>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</si>
  <si>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</si>
  <si>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</si>
  <si>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</si>
  <si>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</si>
  <si>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</si>
  <si>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</si>
  <si>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</si>
  <si>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</si>
  <si>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</si>
  <si>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</si>
  <si>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</si>
  <si>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</si>
  <si>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</si>
  <si>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</si>
  <si>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</si>
  <si>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</si>
  <si>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</si>
  <si>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</si>
  <si>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</si>
  <si>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</si>
  <si>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</si>
  <si>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</si>
  <si>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</si>
  <si>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</si>
  <si>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</si>
  <si>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</si>
  <si>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</si>
  <si>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</si>
  <si>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</si>
  <si>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</si>
  <si>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</si>
  <si>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</si>
  <si>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</si>
  <si>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</si>
  <si>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</si>
  <si>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</si>
  <si>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</si>
  <si>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</si>
  <si>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</si>
  <si>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</si>
  <si>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</si>
  <si>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</si>
  <si>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</si>
  <si>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</si>
  <si>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</si>
  <si>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</si>
  <si>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</si>
  <si>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</si>
  <si>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</si>
  <si>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</si>
  <si>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</si>
  <si>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</si>
  <si>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</si>
  <si>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</si>
  <si>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</si>
  <si>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</si>
  <si>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</si>
  <si>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</si>
  <si>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</si>
  <si>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</si>
  <si>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</si>
  <si>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</si>
  <si>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</si>
  <si>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</si>
  <si>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</si>
  <si>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</si>
  <si>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</si>
  <si>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</si>
  <si>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</si>
  <si>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</si>
  <si>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</si>
  <si>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</si>
  <si>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</si>
  <si>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</si>
  <si>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</si>
  <si>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</si>
  <si>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</si>
  <si>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</si>
  <si>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</si>
  <si>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</si>
  <si>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</si>
  <si>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</si>
  <si>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</si>
  <si>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</si>
  <si>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</si>
  <si>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</si>
  <si>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</si>
  <si>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</si>
  <si>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</si>
  <si>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</si>
  <si>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</si>
  <si>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</si>
  <si>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</si>
  <si>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津軽森林管理署金木支署</t>
    <rPh sb="0" eb="4">
      <t>ツガルシンリン</t>
    </rPh>
    <rPh sb="4" eb="7">
      <t>カンリショ</t>
    </rPh>
    <rPh sb="7" eb="11">
      <t>カナギシショ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</si>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</sst>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6" zoomScaleNormal="100" zoomScaleSheetLayoutView="100" workbookViewId="0">
      <selection activeCell="P238" sqref="P238"/>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5</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3870</v>
      </c>
      <c r="E22" s="75">
        <f>F280</f>
        <v>0</v>
      </c>
      <c r="F22" s="75">
        <f>SUM(C22:E22)</f>
        <v>3870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60</v>
      </c>
      <c r="E24" s="75">
        <f>F290</f>
        <v>0</v>
      </c>
      <c r="F24" s="75">
        <f t="shared" si="0"/>
        <v>60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70</v>
      </c>
      <c r="E26" s="75">
        <f>F303</f>
        <v>0</v>
      </c>
      <c r="F26" s="75">
        <f t="shared" si="0"/>
        <v>70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4000</v>
      </c>
      <c r="E40" s="75">
        <f t="shared" si="2"/>
        <v>0</v>
      </c>
      <c r="F40" s="75">
        <f t="shared" si="0"/>
        <v>4000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900</v>
      </c>
      <c r="D220" s="76"/>
      <c r="E220" s="75">
        <v>500</v>
      </c>
      <c r="F220" s="78">
        <f>SUM(C220:E220)</f>
        <v>1400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900</v>
      </c>
      <c r="D223" s="76"/>
      <c r="E223" s="75">
        <v>500</v>
      </c>
      <c r="F223" s="78">
        <f>SUM(C223:E223)</f>
        <v>1400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710</v>
      </c>
      <c r="D226" s="76"/>
      <c r="E226" s="75">
        <v>360</v>
      </c>
      <c r="F226" s="78">
        <f>SUM(C226:E226)</f>
        <v>1070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3870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v>10</v>
      </c>
      <c r="D239" s="76"/>
      <c r="E239" s="75">
        <v>10</v>
      </c>
      <c r="F239" s="78">
        <f>SUM(C239:E239)</f>
        <v>20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v>10</v>
      </c>
      <c r="D242" s="76"/>
      <c r="E242" s="75">
        <v>10</v>
      </c>
      <c r="F242" s="78">
        <f>SUM(C242:E242)</f>
        <v>20</v>
      </c>
      <c r="G242" s="119"/>
    </row>
    <row r="243" spans="1:7" ht="13.5" customHeight="1" x14ac:dyDescent="0.2">
      <c r="A243" s="285"/>
      <c r="B243" s="167" t="s">
        <v>52</v>
      </c>
      <c r="C243" s="75">
        <f t="shared" ref="C243" si="44">C241*C242</f>
        <v>0</v>
      </c>
      <c r="D243" s="76"/>
      <c r="E243" s="75">
        <f>E241*E242</f>
        <v>0</v>
      </c>
      <c r="F243" s="78">
        <f>SUM(C243:E243)</f>
        <v>0</v>
      </c>
      <c r="G243" s="119"/>
    </row>
    <row r="244" spans="1:7" ht="13.5" customHeight="1" x14ac:dyDescent="0.2">
      <c r="A244" s="283" t="s">
        <v>227</v>
      </c>
      <c r="B244" s="167" t="s">
        <v>322</v>
      </c>
      <c r="C244" s="257"/>
      <c r="D244" s="76"/>
      <c r="E244" s="257"/>
      <c r="F244" s="78">
        <f>IF(ISERROR(SUM(C246:E246)/SUM(C245:E245))," ",(SUM(C246:E246)/SUM(C245:E245)))</f>
        <v>0</v>
      </c>
      <c r="G244" s="119"/>
    </row>
    <row r="245" spans="1:7" ht="13.5" customHeight="1" x14ac:dyDescent="0.2">
      <c r="A245" s="284"/>
      <c r="B245" s="167" t="s">
        <v>323</v>
      </c>
      <c r="C245" s="75">
        <v>10</v>
      </c>
      <c r="D245" s="76"/>
      <c r="E245" s="75">
        <v>10</v>
      </c>
      <c r="F245" s="78">
        <f>SUM(C245:E245)</f>
        <v>20</v>
      </c>
      <c r="G245" s="119"/>
    </row>
    <row r="246" spans="1:7" ht="13.5" customHeight="1" x14ac:dyDescent="0.2">
      <c r="A246" s="285"/>
      <c r="B246" s="167" t="s">
        <v>52</v>
      </c>
      <c r="C246" s="75">
        <f t="shared" ref="C246" si="45">C244*C245</f>
        <v>0</v>
      </c>
      <c r="D246" s="76"/>
      <c r="E246" s="75">
        <f t="shared" ref="E246" si="46">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60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10</v>
      </c>
      <c r="D258" s="76"/>
      <c r="E258" s="75">
        <v>15</v>
      </c>
      <c r="F258" s="78">
        <f>SUM(C258:E258)</f>
        <v>25</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10</v>
      </c>
      <c r="D261" s="76"/>
      <c r="E261" s="75">
        <v>15</v>
      </c>
      <c r="F261" s="78">
        <f>SUM(C261:E261)</f>
        <v>25</v>
      </c>
      <c r="G261" s="119"/>
    </row>
    <row r="262" spans="1:7" ht="13.5" customHeight="1" x14ac:dyDescent="0.2">
      <c r="A262" s="285"/>
      <c r="B262" s="167" t="s">
        <v>52</v>
      </c>
      <c r="C262" s="75">
        <f t="shared" ref="C262" si="47">C260*C261</f>
        <v>0</v>
      </c>
      <c r="D262" s="76"/>
      <c r="E262" s="75">
        <f t="shared" ref="E262" si="48">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10</v>
      </c>
      <c r="D264" s="76"/>
      <c r="E264" s="75">
        <v>10</v>
      </c>
      <c r="F264" s="78">
        <f>SUM(C264:E264)</f>
        <v>20</v>
      </c>
      <c r="G264" s="119"/>
    </row>
    <row r="265" spans="1:7" ht="13.5" customHeight="1" x14ac:dyDescent="0.2">
      <c r="A265" s="285"/>
      <c r="B265" s="167" t="s">
        <v>52</v>
      </c>
      <c r="C265" s="75">
        <f t="shared" ref="C265" si="49">C263*C264</f>
        <v>0</v>
      </c>
      <c r="D265" s="76"/>
      <c r="E265" s="75">
        <f t="shared" ref="E265" si="50">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70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ht="13.05" x14ac:dyDescent="0.2">
      <c r="H21" s="229"/>
      <c r="I21" s="226"/>
      <c r="K21" s="17"/>
      <c r="N21" s="17"/>
    </row>
    <row r="22" spans="2:15" ht="13.5"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ht="13.05"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ht="13.05"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ht="13.05"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2026-03-04T02:48:25Z</dcterms:created>
  <dcterms:modified xsi:type="dcterms:W3CDTF">2026-03-04T02:48:28Z</dcterms:modified>
</cp:coreProperties>
</file>