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7693209E-3BB2-4B10-80AB-FD919ACF8B45}"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80" i="4" l="1"/>
  <c r="F275" i="4"/>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40" i="4" l="1"/>
  <c r="F302" i="4"/>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<sst xmlns="http://schemas.openxmlformats.org/spreadsheetml/2006/main" count="1701" uniqueCount="413">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</sst>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50</v>
      </c>
      <c r="D5" s="261"/>
      <c r="F5" s="39"/>
    </row>
    <row r="6" spans="1:6" ht="14.4" x14ac:dyDescent="0.2">
      <c r="A6" s="38"/>
      <c r="B6" s="237" t="s">
        <v>24</v>
      </c>
      <c r="C6" s="262">
        <f>'2購入希望価格明細（製品）'!B18</f>
        <v>2720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5" zoomScaleNormal="100" zoomScaleSheetLayoutView="100" workbookViewId="0">
      <selection activeCell="A252" sqref="A252"/>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50</v>
      </c>
      <c r="D17" s="9"/>
      <c r="E17" s="9"/>
      <c r="F17" s="9"/>
      <c r="G17" s="9"/>
    </row>
    <row r="18" spans="1:7" x14ac:dyDescent="0.2">
      <c r="A18" s="104" t="s">
        <v>183</v>
      </c>
      <c r="B18" s="166">
        <f>F40</f>
        <v>2720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2639</v>
      </c>
      <c r="E22" s="75">
        <f>F280</f>
        <v>0</v>
      </c>
      <c r="F22" s="75">
        <f>SUM(C22:E22)</f>
        <v>2639</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81</v>
      </c>
      <c r="E24" s="75">
        <f>F290</f>
        <v>0</v>
      </c>
      <c r="F24" s="75">
        <f t="shared" si="0"/>
        <v>81</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2720</v>
      </c>
      <c r="E40" s="75">
        <f t="shared" si="2"/>
        <v>0</v>
      </c>
      <c r="F40" s="75">
        <f t="shared" si="0"/>
        <v>2720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c r="D217" s="76"/>
      <c r="E217" s="75">
        <v>9</v>
      </c>
      <c r="F217" s="78">
        <f>SUM(C217:E217)</f>
        <v>9</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355</v>
      </c>
      <c r="D220" s="76"/>
      <c r="E220" s="75">
        <v>690</v>
      </c>
      <c r="F220" s="78">
        <f>SUM(C220:E220)</f>
        <v>1045</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830</v>
      </c>
      <c r="D223" s="76"/>
      <c r="E223" s="75">
        <v>630</v>
      </c>
      <c r="F223" s="78">
        <f>SUM(C223:E223)</f>
        <v>1460</v>
      </c>
      <c r="G223" s="119"/>
    </row>
    <row r="224" spans="1:7" ht="13.5" customHeight="1" x14ac:dyDescent="0.2">
      <c r="A224" s="285"/>
      <c r="B224" s="167" t="s">
        <v>52</v>
      </c>
      <c r="C224" s="75">
        <f>C222*C223</f>
        <v>0</v>
      </c>
      <c r="D224" s="76"/>
      <c r="E224" s="75">
        <f t="shared" ref="E224" si="40">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50</v>
      </c>
      <c r="D226" s="76"/>
      <c r="E226" s="75">
        <v>75</v>
      </c>
      <c r="F226" s="78">
        <f>SUM(C226:E226)</f>
        <v>125</v>
      </c>
      <c r="G226" s="119"/>
    </row>
    <row r="227" spans="1:7" ht="13.5" customHeight="1" x14ac:dyDescent="0.2">
      <c r="A227" s="285"/>
      <c r="B227" s="169" t="s">
        <v>52</v>
      </c>
      <c r="C227" s="80">
        <f>C225*C226</f>
        <v>0</v>
      </c>
      <c r="D227" s="82"/>
      <c r="E227" s="80">
        <f t="shared" ref="E227" si="41">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2639</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1" t="s">
        <v>17</v>
      </c>
      <c r="B234" s="282"/>
      <c r="C234" s="47" t="s">
        <v>53</v>
      </c>
      <c r="D234" s="68"/>
      <c r="E234" s="47" t="s">
        <v>105</v>
      </c>
      <c r="F234" s="4" t="s">
        <v>12</v>
      </c>
      <c r="G234" s="23"/>
    </row>
    <row r="235" spans="1:7" ht="13.5" customHeight="1" x14ac:dyDescent="0.2">
      <c r="A235" s="283"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3"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35</v>
      </c>
      <c r="F239" s="78">
        <f>SUM(C239:E239)</f>
        <v>35</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3"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45</v>
      </c>
      <c r="F242" s="78">
        <f>SUM(C242:E242)</f>
        <v>45</v>
      </c>
      <c r="G242" s="119"/>
    </row>
    <row r="243" spans="1:7" ht="13.5" customHeight="1" x14ac:dyDescent="0.2">
      <c r="A243" s="285"/>
      <c r="B243" s="167" t="s">
        <v>52</v>
      </c>
      <c r="C243" s="75">
        <f t="shared" ref="C243" si="42">C241*C242</f>
        <v>0</v>
      </c>
      <c r="D243" s="76"/>
      <c r="E243" s="75">
        <f t="shared" ref="E243" si="43">E241*E242</f>
        <v>0</v>
      </c>
      <c r="F243" s="78">
        <f>SUM(C243:E243)</f>
        <v>0</v>
      </c>
      <c r="G243" s="119"/>
    </row>
    <row r="244" spans="1:7" ht="13.5" customHeight="1" x14ac:dyDescent="0.2">
      <c r="A244" s="283"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1</v>
      </c>
      <c r="F245" s="78">
        <f>SUM(C245:E245)</f>
        <v>1</v>
      </c>
      <c r="G245" s="119"/>
    </row>
    <row r="246" spans="1:7" ht="13.5" customHeight="1" x14ac:dyDescent="0.2">
      <c r="A246" s="285"/>
      <c r="B246" s="167" t="s">
        <v>52</v>
      </c>
      <c r="C246" s="75">
        <f t="shared" ref="C246" si="44">C244*C245</f>
        <v>0</v>
      </c>
      <c r="D246" s="76"/>
      <c r="E246" s="75">
        <f t="shared" ref="E246" si="45">E244*E245</f>
        <v>0</v>
      </c>
      <c r="F246" s="78">
        <f>SUM(C246:E246)</f>
        <v>0</v>
      </c>
      <c r="G246" s="119"/>
    </row>
    <row r="247" spans="1:7" ht="13.5" customHeight="1" x14ac:dyDescent="0.2">
      <c r="A247" s="283"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81</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6">C260*C261</f>
        <v>0</v>
      </c>
      <c r="D262" s="76"/>
      <c r="E262" s="75">
        <f t="shared" ref="E262" si="47">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48">C263*C264</f>
        <v>0</v>
      </c>
      <c r="D265" s="76"/>
      <c r="E265" s="75">
        <f t="shared" ref="E265" si="49">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0">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1">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2026-03-04T04:11:25Z</dcterms:created>
  <dcterms:modified xsi:type="dcterms:W3CDTF">2026-03-04T04:11:28Z</dcterms:modified>
</cp:coreProperties>
</file>