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3C5D6163-2080-439C-B6D3-FB9B9466B30B}"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E40" i="4" s="1"/>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209"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<sst xmlns="http://schemas.openxmlformats.org/spreadsheetml/2006/main" count="1701" uniqueCount="413">
  <si>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</si>
  <si>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</si>
  <si>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</si>
  <si>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</si>
  <si>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</si>
  <si>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</si>
  <si>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</si>
  <si>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</si>
  <si>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</si>
  <si>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</si>
  <si>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</si>
  <si>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</si>
  <si>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</si>
  <si>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</si>
  <si>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</si>
  <si>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</si>
  <si>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</si>
  <si>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</si>
  <si>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</si>
  <si>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</si>
  <si>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</si>
  <si>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</si>
  <si>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</si>
  <si>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</si>
  <si>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</si>
  <si>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</si>
  <si>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</si>
  <si>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</si>
  <si>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</si>
  <si>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</si>
  <si>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</si>
  <si>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</si>
  <si>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</si>
  <si>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</si>
  <si>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</si>
  <si>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</si>
  <si>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</si>
  <si>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</si>
  <si>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</si>
  <si>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</si>
  <si>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</si>
  <si>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</si>
  <si>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</si>
  <si>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</si>
  <si>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</si>
  <si>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</si>
  <si>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</si>
  <si>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</si>
  <si>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</si>
  <si>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</si>
  <si>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</si>
  <si>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</si>
  <si>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</si>
  <si>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</si>
  <si>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</si>
  <si>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</si>
  <si>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</si>
  <si>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</si>
  <si>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</si>
  <si>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</si>
  <si>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</si>
  <si>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</si>
  <si>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</si>
  <si>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</si>
  <si>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</si>
  <si>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</si>
  <si>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</si>
  <si>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</si>
  <si>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</si>
  <si>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</si>
  <si>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</si>
  <si>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</si>
  <si>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</si>
  <si>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</si>
  <si>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</si>
  <si>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</si>
  <si>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</si>
  <si>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</si>
  <si>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</si>
  <si>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</si>
  <si>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</si>
  <si>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</si>
  <si>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</si>
  <si>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</si>
  <si>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</si>
  <si>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</si>
  <si>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</si>
  <si>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</si>
  <si>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</si>
  <si>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</si>
  <si>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</si>
  <si>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</si>
  <si>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</si>
  <si>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</si>
  <si>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</si>
  <si>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</si>
  <si>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</si>
  <si>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</si>
  <si>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</si>
  <si>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</si>
  <si>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</si>
  <si>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</si>
  <si>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</si>
  <si>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</si>
  <si>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</si>
  <si>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</si>
  <si>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</si>
  <si>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</si>
  <si>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</si>
  <si>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</si>
  <si>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</si>
  <si>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</si>
  <si>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</si>
  <si>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</si>
  <si>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</si>
  <si>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</si>
  <si>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</si>
  <si>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</si>
  <si>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</si>
  <si>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</si>
  <si>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</si>
  <si>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</si>
  <si>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</si>
  <si>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</si>
  <si>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</si>
  <si>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</si>
  <si>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</si>
  <si>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</si>
  <si>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</si>
  <si>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</si>
  <si>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</si>
  <si>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</si>
  <si>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</si>
  <si>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</si>
  <si>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</si>
  <si>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</si>
  <si>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</si>
  <si>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</si>
  <si>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</si>
  <si>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</si>
  <si>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</si>
  <si>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</si>
  <si>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</si>
  <si>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</si>
  <si>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</si>
  <si>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</si>
  <si>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</si>
  <si>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</si>
  <si>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</si>
  <si>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</si>
  <si>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</si>
  <si>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</si>
  <si>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</si>
  <si>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</si>
  <si>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</si>
  <si>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</si>
  <si>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</si>
  <si>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</si>
  <si>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</si>
  <si>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</si>
  <si>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</si>
  <si>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</si>
  <si>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</si>
  <si>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</si>
  <si>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</si>
  <si>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</si>
  <si>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</si>
  <si>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</si>
  <si>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</si>
  <si>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</si>
  <si>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</si>
  <si>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</si>
  <si>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</si>
  <si>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</si>
  <si>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</si>
  <si>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</si>
  <si>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</si>
  <si>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</si>
  <si>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</si>
  <si>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</si>
  <si>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</si>
  <si>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</si>
  <si>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</si>
  <si>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</si>
  <si>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</si>
  <si>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</si>
  <si>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</si>
  <si>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</si>
  <si>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</si>
  <si>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</si>
  <si>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</si>
  <si>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</si>
  <si>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</si>
  <si>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</si>
  <si>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</si>
  <si>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</si>
  <si>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</si>
  <si>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</si>
  <si>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</si>
  <si>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</si>
  <si>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</si>
  <si>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</si>
  <si>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</si>
  <si>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</si>
  <si>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</si>
  <si>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</si>
  <si>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</si>
  <si>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</si>
  <si>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</si>
  <si>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</si>
  <si>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</si>
  <si>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</si>
  <si>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</si>
  <si>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</si>
  <si>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</si>
  <si>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</si>
  <si>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</si>
  <si>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</si>
  <si>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</si>
  <si>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</si>
  <si>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</si>
  <si>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</si>
  <si>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</si>
  <si>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</si>
  <si>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</si>
  <si>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</si>
  <si>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</si>
  <si>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</si>
  <si>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</si>
  <si>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</si>
  <si>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</si>
  <si>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</si>
  <si>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</si>
  <si>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</si>
  <si>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</si>
  <si>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</si>
  <si>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</si>
  <si>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</si>
  <si>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</si>
  <si>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</si>
  <si>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</si>
  <si>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</si>
  <si>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</si>
  <si>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</si>
  <si>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</si>
  <si>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</si>
  <si>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</si>
  <si>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</si>
  <si>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</si>
  <si>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</si>
  <si>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</si>
  <si>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</si>
  <si>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</si>
  <si>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</si>
  <si>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</si>
  <si>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</si>
  <si>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</si>
  <si>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</si>
  <si>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</si>
  <si>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</si>
  <si>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</si>
  <si>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</si>
  <si>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</si>
  <si>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</si>
  <si>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</si>
  <si>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</si>
  <si>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</si>
  <si>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</si>
  <si>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</si>
  <si>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</si>
  <si>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</si>
  <si>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</si>
  <si>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</si>
  <si>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</si>
  <si>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</si>
  <si>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</si>
  <si>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</si>
  <si>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</si>
  <si>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</si>
  <si>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</si>
  <si>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</si>
  <si>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</si>
  <si>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</si>
  <si>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</si>
  <si>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</si>
  <si>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</si>
  <si>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</si>
  <si>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</si>
  <si>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</si>
  <si>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</si>
  <si>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</si>
  <si>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</si>
  <si>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</si>
  <si>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</si>
  <si>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</si>
  <si>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</si>
  <si>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</si>
  <si>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</si>
  <si>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</si>
  <si>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</si>
  <si>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</si>
  <si>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</si>
  <si>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</si>
  <si>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</si>
  <si>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</si>
  <si>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</si>
  <si>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</si>
  <si>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</si>
  <si>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</si>
  <si>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</si>
  <si>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</si>
  <si>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</si>
  <si>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</si>
  <si>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</si>
  <si>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</si>
  <si>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</si>
  <si>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</si>
  <si>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</si>
  <si>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</si>
  <si>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</si>
  <si>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</si>
  <si>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</si>
  <si>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</si>
  <si>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</si>
  <si>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</si>
  <si>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</si>
  <si>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</si>
  <si>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</si>
  <si>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</si>
  <si>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</si>
  <si>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</si>
  <si>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</si>
  <si>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</si>
  <si>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</si>
  <si>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</si>
  <si>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</si>
  <si>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</si>
  <si>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</si>
  <si>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</si>
  <si>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</si>
  <si>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</si>
  <si>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</si>
  <si>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</si>
  <si>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</si>
  <si>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</si>
  <si>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</si>
  <si>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</si>
  <si>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</si>
  <si>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</si>
  <si>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</si>
  <si>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</si>
  <si>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</si>
  <si>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</si>
  <si>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</si>
  <si>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</si>
  <si>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</si>
  <si>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</si>
  <si>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</si>
  <si>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</si>
  <si>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</si>
  <si>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</si>
  <si>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</si>
  <si>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</si>
  <si>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</si>
  <si>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</si>
  <si>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</si>
  <si>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</si>
  <si>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</si>
  <si>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</si>
  <si>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</si>
  <si>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</si>
  <si>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</si>
  <si>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</si>
  <si>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</si>
  <si>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</si>
  <si>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</si>
  <si>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</si>
  <si>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</si>
  <si>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</si>
  <si>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</si>
  <si>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</si>
  <si>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</si>
  <si>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</si>
  <si>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</si>
  <si>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</si>
  <si>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</si>
  <si>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</si>
  <si>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</si>
  <si>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</si>
  <si>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</si>
  <si>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</si>
  <si>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</si>
  <si>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</si>
  <si>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</si>
  <si>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</si>
  <si>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久慈支署</t>
    <rPh sb="0" eb="2">
      <t>クジ</t>
    </rPh>
    <rPh sb="2" eb="4">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</si>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</sst>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10" fillId="2" borderId="1" xfId="0" applyFont="1" applyFill="1" applyBorder="1" applyAlignment="1">
      <alignment horizontal="center"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32</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89" zoomScaleNormal="100" zoomScaleSheetLayoutView="100" workbookViewId="0">
      <selection activeCell="N323" sqref="N32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58" t="s">
        <v>395</v>
      </c>
      <c r="C16" s="247" t="s">
        <v>44</v>
      </c>
    </row>
    <row r="17" spans="1:7" ht="29.25" customHeight="1" x14ac:dyDescent="0.2">
      <c r="A17" s="103" t="s">
        <v>191</v>
      </c>
      <c r="B17" s="87" t="s">
        <v>343</v>
      </c>
      <c r="C17" s="257">
        <v>32</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100</v>
      </c>
      <c r="F22" s="75">
        <f>SUM(C22:E22)</f>
        <v>100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500</v>
      </c>
      <c r="F24" s="75">
        <f t="shared" si="0"/>
        <v>500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1900</v>
      </c>
      <c r="F26" s="75">
        <f t="shared" si="0"/>
        <v>1900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500</v>
      </c>
      <c r="F38" s="75">
        <f t="shared" si="0"/>
        <v>500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6"/>
      <c r="D48" s="256"/>
      <c r="E48" s="256"/>
      <c r="F48" s="256"/>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6"/>
      <c r="D51" s="256"/>
      <c r="E51" s="256"/>
      <c r="F51" s="256"/>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6"/>
      <c r="D54" s="256"/>
      <c r="E54" s="256"/>
      <c r="F54" s="256"/>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8">
        <f>SUM(C56:F56)</f>
        <v>0</v>
      </c>
    </row>
    <row r="57" spans="1:7" ht="13.5" hidden="1" customHeight="1" x14ac:dyDescent="0.2">
      <c r="A57" s="283" t="s">
        <v>220</v>
      </c>
      <c r="B57" s="167" t="s">
        <v>322</v>
      </c>
      <c r="C57" s="256"/>
      <c r="D57" s="256"/>
      <c r="E57" s="256"/>
      <c r="F57" s="256"/>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8">
        <f>SUM(C59:F59)</f>
        <v>0</v>
      </c>
    </row>
    <row r="60" spans="1:7" ht="13.5" hidden="1" customHeight="1" x14ac:dyDescent="0.2">
      <c r="A60" s="283" t="s">
        <v>206</v>
      </c>
      <c r="B60" s="167" t="s">
        <v>322</v>
      </c>
      <c r="C60" s="256"/>
      <c r="D60" s="256"/>
      <c r="E60" s="256"/>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8">
        <f>SUM(C62:F62)</f>
        <v>0</v>
      </c>
    </row>
    <row r="63" spans="1:7" ht="13.5" hidden="1" customHeight="1" x14ac:dyDescent="0.2">
      <c r="A63" s="283" t="s">
        <v>207</v>
      </c>
      <c r="B63" s="167" t="s">
        <v>322</v>
      </c>
      <c r="C63" s="256"/>
      <c r="D63" s="256"/>
      <c r="E63" s="256"/>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8">
        <f>SUM(C65:F65)</f>
        <v>0</v>
      </c>
    </row>
    <row r="66" spans="1:7" ht="13.5" hidden="1" customHeight="1" x14ac:dyDescent="0.2">
      <c r="A66" s="283" t="s">
        <v>214</v>
      </c>
      <c r="B66" s="167" t="s">
        <v>322</v>
      </c>
      <c r="C66" s="76"/>
      <c r="D66" s="76"/>
      <c r="E66" s="76"/>
      <c r="F66" s="256"/>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8">
        <f>SUM(C68:F68)</f>
        <v>0</v>
      </c>
    </row>
    <row r="69" spans="1:7" ht="13.5" hidden="1" customHeight="1" x14ac:dyDescent="0.2">
      <c r="A69" s="283" t="s">
        <v>208</v>
      </c>
      <c r="B69" s="167" t="s">
        <v>322</v>
      </c>
      <c r="C69" s="256"/>
      <c r="D69" s="256"/>
      <c r="E69" s="256"/>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8">
        <f>SUM(C71:F71)</f>
        <v>0</v>
      </c>
    </row>
    <row r="72" spans="1:7" ht="13.5" hidden="1" customHeight="1" x14ac:dyDescent="0.2">
      <c r="A72" s="283" t="s">
        <v>209</v>
      </c>
      <c r="B72" s="167" t="s">
        <v>322</v>
      </c>
      <c r="C72" s="256"/>
      <c r="D72" s="256"/>
      <c r="E72" s="256"/>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8">
        <f>SUM(C74:F74)</f>
        <v>0</v>
      </c>
    </row>
    <row r="75" spans="1:7" ht="13.5" hidden="1" customHeight="1" x14ac:dyDescent="0.2">
      <c r="A75" s="283" t="s">
        <v>215</v>
      </c>
      <c r="B75" s="167" t="s">
        <v>322</v>
      </c>
      <c r="C75" s="76"/>
      <c r="D75" s="76"/>
      <c r="E75" s="76"/>
      <c r="F75" s="256"/>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8">
        <f>SUM(C77:F77)</f>
        <v>0</v>
      </c>
    </row>
    <row r="78" spans="1:7" ht="13.5" hidden="1" customHeight="1" x14ac:dyDescent="0.2">
      <c r="A78" s="283" t="s">
        <v>210</v>
      </c>
      <c r="B78" s="167" t="s">
        <v>322</v>
      </c>
      <c r="C78" s="256"/>
      <c r="D78" s="256"/>
      <c r="E78" s="256"/>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8">
        <f>SUM(C80:F80)</f>
        <v>0</v>
      </c>
    </row>
    <row r="81" spans="1:7" ht="13.5" hidden="1" customHeight="1" x14ac:dyDescent="0.2">
      <c r="A81" s="283" t="s">
        <v>211</v>
      </c>
      <c r="B81" s="167" t="s">
        <v>322</v>
      </c>
      <c r="C81" s="256"/>
      <c r="D81" s="256"/>
      <c r="E81" s="256"/>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8">
        <f>SUM(C83:F83)</f>
        <v>0</v>
      </c>
    </row>
    <row r="84" spans="1:7" ht="13.5" hidden="1" customHeight="1" x14ac:dyDescent="0.2">
      <c r="A84" s="283" t="s">
        <v>216</v>
      </c>
      <c r="B84" s="167" t="s">
        <v>322</v>
      </c>
      <c r="C84" s="76"/>
      <c r="D84" s="76"/>
      <c r="E84" s="76"/>
      <c r="F84" s="256"/>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6"/>
      <c r="D94" s="76"/>
      <c r="E94" s="256"/>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6"/>
      <c r="D97" s="76"/>
      <c r="E97" s="256"/>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8">
        <f>SUM(C99:E99)</f>
        <v>0</v>
      </c>
      <c r="G99" s="119"/>
    </row>
    <row r="100" spans="1:7" ht="13.5" hidden="1" customHeight="1" x14ac:dyDescent="0.2">
      <c r="A100" s="283" t="s">
        <v>233</v>
      </c>
      <c r="B100" s="167" t="s">
        <v>322</v>
      </c>
      <c r="C100" s="256"/>
      <c r="D100" s="76"/>
      <c r="E100" s="256"/>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6"/>
      <c r="D110" s="256"/>
      <c r="E110" s="256"/>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6"/>
      <c r="D113" s="256"/>
      <c r="E113" s="256"/>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6"/>
      <c r="D116" s="256"/>
      <c r="E116" s="256"/>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8">
        <f>SUM(C118:E118)</f>
        <v>0</v>
      </c>
      <c r="G118" s="119"/>
    </row>
    <row r="119" spans="1:7" ht="13.5" hidden="1" customHeight="1" x14ac:dyDescent="0.2">
      <c r="A119" s="283" t="s">
        <v>220</v>
      </c>
      <c r="B119" s="167" t="s">
        <v>322</v>
      </c>
      <c r="C119" s="256"/>
      <c r="D119" s="256"/>
      <c r="E119" s="256"/>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8">
        <f>SUM(C121:E121)</f>
        <v>0</v>
      </c>
      <c r="G121" s="119"/>
    </row>
    <row r="122" spans="1:7" ht="13.5" hidden="1" customHeight="1" x14ac:dyDescent="0.2">
      <c r="A122" s="283" t="s">
        <v>213</v>
      </c>
      <c r="B122" s="167" t="s">
        <v>322</v>
      </c>
      <c r="C122" s="256"/>
      <c r="D122" s="256"/>
      <c r="E122" s="256"/>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8">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49">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6"/>
      <c r="D132" s="76"/>
      <c r="E132" s="256"/>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6"/>
      <c r="D135" s="76"/>
      <c r="E135" s="256"/>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6"/>
      <c r="D138" s="76"/>
      <c r="E138" s="256"/>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8">
        <f>SUM(C140:E140)</f>
        <v>0</v>
      </c>
      <c r="G140" s="119"/>
    </row>
    <row r="141" spans="1:7" ht="13.5" hidden="1" customHeight="1" x14ac:dyDescent="0.2">
      <c r="A141" s="286" t="s">
        <v>224</v>
      </c>
      <c r="B141" s="167" t="s">
        <v>322</v>
      </c>
      <c r="C141" s="256"/>
      <c r="D141" s="76"/>
      <c r="E141" s="256"/>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8">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49">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6"/>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8">
        <f>SUM(C153:E153)</f>
        <v>0</v>
      </c>
      <c r="G153" s="119"/>
    </row>
    <row r="154" spans="1:7" ht="13.5" hidden="1" customHeight="1" x14ac:dyDescent="0.2">
      <c r="A154" s="286" t="s">
        <v>220</v>
      </c>
      <c r="B154" s="167" t="s">
        <v>322</v>
      </c>
      <c r="C154" s="256"/>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6"/>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8">
        <f>SUM(C166:E166)</f>
        <v>0</v>
      </c>
      <c r="G166" s="119"/>
    </row>
    <row r="167" spans="1:7" ht="13.5" hidden="1" customHeight="1" x14ac:dyDescent="0.2">
      <c r="A167" s="286" t="s">
        <v>220</v>
      </c>
      <c r="B167" s="167" t="s">
        <v>322</v>
      </c>
      <c r="C167" s="256"/>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8">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6"/>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8">
        <f>SUM(C179:E179)</f>
        <v>0</v>
      </c>
      <c r="G179" s="119"/>
    </row>
    <row r="180" spans="1:7" ht="13.5" hidden="1" customHeight="1" x14ac:dyDescent="0.2">
      <c r="A180" s="286" t="s">
        <v>220</v>
      </c>
      <c r="B180" s="167" t="s">
        <v>322</v>
      </c>
      <c r="C180" s="256"/>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8">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6"/>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8">
        <f>SUM(C192:E192)</f>
        <v>0</v>
      </c>
      <c r="G192" s="119"/>
    </row>
    <row r="193" spans="1:7" ht="13.5" hidden="1" customHeight="1" x14ac:dyDescent="0.2">
      <c r="A193" s="286" t="s">
        <v>220</v>
      </c>
      <c r="B193" s="167" t="s">
        <v>322</v>
      </c>
      <c r="C193" s="256"/>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8">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6"/>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8">
        <f>SUM(C205:E205)</f>
        <v>0</v>
      </c>
      <c r="G205" s="119"/>
    </row>
    <row r="206" spans="1:7" ht="13.5" hidden="1" customHeight="1" x14ac:dyDescent="0.2">
      <c r="A206" s="286" t="s">
        <v>220</v>
      </c>
      <c r="B206" s="167" t="s">
        <v>322</v>
      </c>
      <c r="C206" s="256"/>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8">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6"/>
      <c r="D216" s="76"/>
      <c r="E216" s="256"/>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6"/>
      <c r="D219" s="76"/>
      <c r="E219" s="256"/>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6"/>
      <c r="D222" s="76"/>
      <c r="E222" s="256"/>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6"/>
      <c r="D225" s="76"/>
      <c r="E225" s="256"/>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6"/>
      <c r="D235" s="76"/>
      <c r="E235" s="256"/>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6"/>
      <c r="D238" s="76"/>
      <c r="E238" s="256"/>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6"/>
      <c r="D241" s="76"/>
      <c r="E241" s="256"/>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6"/>
      <c r="D244" s="76"/>
      <c r="E244" s="256"/>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0"/>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6"/>
      <c r="D254" s="76"/>
      <c r="E254" s="256"/>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6"/>
      <c r="D257" s="76"/>
      <c r="E257" s="256"/>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6"/>
      <c r="D260" s="76"/>
      <c r="E260" s="256"/>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6"/>
      <c r="D263" s="76"/>
      <c r="E263" s="256"/>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0"/>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6"/>
      <c r="D273" s="251"/>
      <c r="E273" s="252"/>
      <c r="F273" s="78" t="str">
        <f>IF(ISERROR(SUM(B275:E275)/SUM(B274:E274))," ",(SUM(B275:E275)/SUM(B274:E274)))</f>
        <v xml:space="preserve"> </v>
      </c>
      <c r="G273" s="119"/>
    </row>
    <row r="274" spans="1:7" ht="13.5" customHeight="1" x14ac:dyDescent="0.2">
      <c r="A274" s="284"/>
      <c r="B274" s="171" t="s">
        <v>323</v>
      </c>
      <c r="C274" s="253"/>
      <c r="D274" s="254"/>
      <c r="E274" s="255"/>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6"/>
      <c r="F276" s="78">
        <f>IF(ISERROR(SUM(B278:E278)/SUM(B277:E277))," ",(SUM(B278:E278)/SUM(B277:E277)))</f>
        <v>0</v>
      </c>
      <c r="G276" s="119"/>
    </row>
    <row r="277" spans="1:7" ht="13.5" customHeight="1" x14ac:dyDescent="0.2">
      <c r="A277" s="284"/>
      <c r="B277" s="167" t="s">
        <v>323</v>
      </c>
      <c r="C277" s="76"/>
      <c r="D277" s="76"/>
      <c r="E277" s="75">
        <v>100</v>
      </c>
      <c r="F277" s="78">
        <f>SUM(B277:E277)</f>
        <v>100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6"/>
      <c r="F286" s="78">
        <f>IF(ISERROR(SUM(B288:E288)/SUM(B287:E287))," ",(SUM(B288:E288)/SUM(B287:E287)))</f>
        <v>0</v>
      </c>
      <c r="G286" s="119"/>
    </row>
    <row r="287" spans="1:7" ht="13.5" customHeight="1" x14ac:dyDescent="0.2">
      <c r="A287" s="284"/>
      <c r="B287" s="167" t="s">
        <v>323</v>
      </c>
      <c r="C287" s="76"/>
      <c r="D287" s="76"/>
      <c r="E287" s="75">
        <v>500</v>
      </c>
      <c r="F287" s="78">
        <f>SUM(B287:E287)</f>
        <v>500</v>
      </c>
      <c r="G287" s="119"/>
    </row>
    <row r="288" spans="1:7" ht="13.5" customHeight="1" x14ac:dyDescent="0.2">
      <c r="A288" s="285"/>
      <c r="B288" s="167" t="s">
        <v>52</v>
      </c>
      <c r="C288" s="76"/>
      <c r="D288" s="76"/>
      <c r="E288" s="75">
        <f t="shared" ref="E288" si="52">E286*E287</f>
        <v>0</v>
      </c>
      <c r="F288" s="248">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500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6"/>
      <c r="D296" s="251"/>
      <c r="E296" s="252"/>
      <c r="F296" s="78" t="str">
        <f>IF(ISERROR(SUM(B298:E298)/SUM(B297:E297))," ",(SUM(B298:E298)/SUM(B297:E297)))</f>
        <v xml:space="preserve"> </v>
      </c>
      <c r="G296" s="119"/>
    </row>
    <row r="297" spans="1:7" ht="13.5" customHeight="1" x14ac:dyDescent="0.2">
      <c r="A297" s="284"/>
      <c r="B297" s="171" t="s">
        <v>323</v>
      </c>
      <c r="C297" s="253"/>
      <c r="D297" s="254"/>
      <c r="E297" s="255"/>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6"/>
      <c r="F299" s="78">
        <f>IF(ISERROR(SUM(B301:E301)/SUM(B300:E300))," ",(SUM(B301:E301)/SUM(B300:E300)))</f>
        <v>0</v>
      </c>
      <c r="G299" s="119"/>
    </row>
    <row r="300" spans="1:7" ht="13.5" customHeight="1" x14ac:dyDescent="0.2">
      <c r="A300" s="284"/>
      <c r="B300" s="167" t="s">
        <v>323</v>
      </c>
      <c r="C300" s="76"/>
      <c r="D300" s="76"/>
      <c r="E300" s="75">
        <v>1900</v>
      </c>
      <c r="F300" s="78">
        <f>SUM(B300:E300)</f>
        <v>1900</v>
      </c>
      <c r="G300" s="119"/>
    </row>
    <row r="301" spans="1:7" ht="13.5" customHeight="1" x14ac:dyDescent="0.2">
      <c r="A301" s="285"/>
      <c r="B301" s="167" t="s">
        <v>52</v>
      </c>
      <c r="C301" s="76"/>
      <c r="D301" s="76"/>
      <c r="E301" s="75">
        <f>E299*E300</f>
        <v>0</v>
      </c>
      <c r="F301" s="248">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1900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6"/>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8">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6"/>
      <c r="F319" s="78">
        <f>IF(ISERROR(SUM(B321:E321)/SUM(B320:E320))," ",(SUM(B321:E321)/SUM(B320:E320)))</f>
        <v>0</v>
      </c>
      <c r="G319" s="119"/>
    </row>
    <row r="320" spans="1:7" ht="13.5" customHeight="1" x14ac:dyDescent="0.2">
      <c r="A320" s="284"/>
      <c r="B320" s="167" t="s">
        <v>323</v>
      </c>
      <c r="C320" s="76"/>
      <c r="D320" s="76"/>
      <c r="E320" s="75">
        <v>500</v>
      </c>
      <c r="F320" s="78">
        <f>SUM(B320:E320)</f>
        <v>500</v>
      </c>
      <c r="G320" s="119"/>
    </row>
    <row r="321" spans="1:7" ht="13.5" customHeight="1" x14ac:dyDescent="0.2">
      <c r="A321" s="285"/>
      <c r="B321" s="167" t="s">
        <v>52</v>
      </c>
      <c r="C321" s="76"/>
      <c r="D321" s="76"/>
      <c r="E321" s="75">
        <f>E319*E320</f>
        <v>0</v>
      </c>
      <c r="F321" s="248">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49">
        <f>SUM(F320)</f>
        <v>500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2026-03-04T04:04:36Z</dcterms:created>
  <dcterms:modified xsi:type="dcterms:W3CDTF">2026-03-04T04:04:39Z</dcterms:modified>
</cp:coreProperties>
</file>