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E3099CDC-3D2F-406D-8428-A7D871D119AC}"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5" i="4" s="1"/>
  <c r="F277" i="4"/>
  <c r="F274" i="4"/>
  <c r="F280" i="4" s="1"/>
  <c r="C298" i="4"/>
  <c r="F298" i="4" s="1"/>
  <c r="E301" i="4"/>
  <c r="F297" i="4"/>
  <c r="D13" i="1"/>
  <c r="C5" i="27"/>
  <c r="C37" i="25"/>
  <c r="C19" i="25"/>
  <c r="F273"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02" i="4" l="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<sst xmlns="http://schemas.openxmlformats.org/spreadsheetml/2006/main" count="1701" uniqueCount="413">
  <si>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</si>
  <si>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</si>
  <si>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</si>
  <si>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</si>
  <si>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</si>
  <si>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</si>
  <si>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</si>
  <si>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</si>
  <si>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</si>
  <si>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</si>
  <si>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</si>
  <si>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</si>
  <si>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</si>
  <si>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</si>
  <si>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</si>
  <si>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</si>
  <si>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</si>
  <si>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</si>
  <si>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</si>
  <si>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</si>
  <si>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</si>
  <si>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</si>
  <si>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</si>
  <si>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</si>
  <si>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</si>
  <si>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</si>
  <si>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</si>
  <si>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</si>
  <si>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</si>
  <si>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</si>
  <si>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</si>
  <si>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</si>
  <si>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</si>
  <si>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</si>
  <si>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</si>
  <si>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</si>
  <si>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</si>
  <si>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</si>
  <si>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</si>
  <si>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</si>
  <si>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</si>
  <si>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</si>
  <si>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</si>
  <si>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</si>
  <si>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</si>
  <si>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</si>
  <si>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</si>
  <si>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</si>
  <si>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</si>
  <si>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</si>
  <si>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</si>
  <si>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</si>
  <si>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</si>
  <si>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</si>
  <si>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</si>
  <si>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</si>
  <si>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</si>
  <si>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</si>
  <si>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</si>
  <si>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</si>
  <si>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</si>
  <si>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</si>
  <si>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</si>
  <si>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</si>
  <si>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</si>
  <si>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</si>
  <si>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</si>
  <si>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</si>
  <si>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</si>
  <si>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</si>
  <si>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</si>
  <si>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</si>
  <si>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</si>
  <si>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</si>
  <si>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</si>
  <si>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</si>
  <si>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</si>
  <si>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</si>
  <si>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</si>
  <si>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</si>
  <si>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</si>
  <si>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</si>
  <si>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</si>
  <si>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</si>
  <si>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</si>
  <si>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</si>
  <si>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</si>
  <si>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</si>
  <si>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</si>
  <si>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</si>
  <si>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</si>
  <si>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</si>
  <si>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</si>
  <si>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</si>
  <si>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</si>
  <si>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</si>
  <si>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</si>
  <si>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</si>
  <si>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</si>
  <si>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</si>
  <si>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</si>
  <si>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</si>
  <si>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</si>
  <si>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</si>
  <si>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</si>
  <si>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</si>
  <si>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</si>
  <si>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</si>
  <si>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</si>
  <si>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</si>
  <si>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</si>
  <si>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</si>
  <si>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</si>
  <si>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</si>
  <si>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</si>
  <si>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</si>
  <si>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</si>
  <si>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</si>
  <si>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</si>
  <si>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</si>
  <si>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</si>
  <si>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</si>
  <si>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</si>
  <si>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</si>
  <si>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</si>
  <si>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</si>
  <si>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</si>
  <si>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</si>
  <si>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</si>
  <si>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</si>
  <si>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</si>
  <si>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</si>
  <si>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</si>
  <si>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</si>
  <si>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</si>
  <si>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</si>
  <si>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</si>
  <si>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</si>
  <si>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</si>
  <si>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</si>
  <si>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</si>
  <si>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</si>
  <si>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</si>
  <si>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</si>
  <si>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</si>
  <si>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</si>
  <si>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</si>
  <si>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</si>
  <si>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</si>
  <si>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</si>
  <si>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</si>
  <si>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</si>
  <si>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</si>
  <si>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</si>
  <si>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</si>
  <si>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</si>
  <si>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</si>
  <si>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</si>
  <si>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</si>
  <si>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</si>
  <si>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</si>
  <si>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</si>
  <si>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</si>
  <si>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</si>
  <si>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</si>
  <si>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</si>
  <si>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</si>
  <si>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</si>
  <si>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</si>
  <si>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</si>
  <si>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</si>
  <si>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</si>
  <si>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</si>
  <si>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</si>
  <si>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</si>
  <si>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</si>
  <si>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</si>
  <si>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</si>
  <si>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</si>
  <si>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</si>
  <si>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</si>
  <si>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</si>
  <si>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</si>
  <si>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</si>
  <si>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</si>
  <si>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</si>
  <si>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</si>
  <si>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</si>
  <si>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</si>
  <si>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</si>
  <si>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</si>
  <si>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</si>
  <si>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</si>
  <si>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</si>
  <si>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</si>
  <si>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</si>
  <si>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</si>
  <si>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</si>
  <si>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</si>
  <si>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</si>
  <si>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</si>
  <si>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</si>
  <si>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</si>
  <si>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</si>
  <si>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</si>
  <si>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</si>
  <si>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</si>
  <si>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</si>
  <si>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</si>
  <si>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</si>
  <si>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</si>
  <si>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</si>
  <si>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</si>
  <si>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</si>
  <si>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</si>
  <si>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</si>
  <si>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</si>
  <si>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</si>
  <si>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</si>
  <si>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</si>
  <si>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</si>
  <si>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</si>
  <si>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</si>
  <si>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</si>
  <si>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</si>
  <si>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</si>
  <si>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</si>
  <si>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</si>
  <si>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</si>
  <si>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</si>
  <si>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</si>
  <si>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</si>
  <si>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</si>
  <si>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</si>
  <si>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</si>
  <si>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</si>
  <si>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</si>
  <si>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</si>
  <si>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</si>
  <si>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</si>
  <si>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</si>
  <si>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</si>
  <si>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</si>
  <si>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</si>
  <si>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</si>
  <si>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</si>
  <si>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</si>
  <si>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</si>
  <si>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</si>
  <si>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</si>
  <si>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</si>
  <si>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</si>
  <si>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</si>
  <si>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</si>
  <si>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</si>
  <si>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</si>
  <si>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</si>
  <si>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</si>
  <si>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</si>
  <si>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</si>
  <si>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</si>
  <si>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</si>
  <si>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</si>
  <si>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</si>
  <si>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</si>
  <si>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</si>
  <si>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</si>
  <si>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</si>
  <si>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</si>
  <si>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</si>
  <si>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</si>
  <si>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</si>
  <si>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</si>
  <si>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</si>
  <si>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</si>
  <si>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</si>
  <si>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</si>
  <si>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</si>
  <si>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</si>
  <si>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</si>
  <si>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</si>
  <si>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</si>
  <si>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</si>
  <si>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</si>
  <si>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</si>
  <si>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</si>
  <si>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</si>
  <si>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</si>
  <si>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</si>
  <si>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</si>
  <si>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</si>
  <si>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</si>
  <si>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</si>
  <si>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</si>
  <si>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</si>
  <si>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</si>
  <si>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</si>
  <si>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</si>
  <si>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</si>
  <si>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</si>
  <si>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</si>
  <si>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</si>
  <si>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</si>
  <si>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</si>
  <si>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</si>
  <si>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</si>
  <si>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</si>
  <si>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</si>
  <si>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</si>
  <si>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</si>
  <si>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</si>
  <si>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</si>
  <si>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</si>
  <si>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</si>
  <si>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</si>
  <si>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</si>
  <si>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</si>
  <si>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</si>
  <si>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</si>
  <si>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</si>
  <si>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</si>
  <si>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</si>
  <si>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</si>
  <si>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</si>
  <si>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</si>
  <si>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</si>
  <si>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</si>
  <si>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</si>
  <si>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</si>
  <si>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</si>
  <si>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</si>
  <si>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</si>
  <si>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</si>
  <si>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</si>
  <si>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</si>
  <si>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</si>
  <si>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</si>
  <si>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</si>
  <si>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</si>
  <si>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</si>
  <si>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</si>
  <si>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</si>
  <si>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</si>
  <si>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</si>
  <si>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</si>
  <si>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</si>
  <si>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</si>
  <si>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</si>
  <si>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</si>
  <si>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</si>
  <si>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</si>
  <si>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</si>
  <si>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</si>
  <si>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</si>
  <si>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</si>
  <si>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</si>
  <si>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</si>
  <si>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</si>
  <si>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</si>
  <si>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</si>
  <si>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</si>
  <si>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</si>
  <si>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</si>
  <si>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</si>
  <si>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</si>
  <si>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</si>
  <si>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</si>
  <si>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</si>
  <si>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</si>
  <si>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</si>
  <si>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</si>
  <si>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</si>
  <si>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</si>
  <si>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</si>
  <si>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</si>
  <si>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</si>
  <si>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</si>
  <si>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</si>
  <si>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</si>
  <si>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</si>
  <si>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</si>
  <si>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</si>
  <si>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</si>
  <si>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</si>
  <si>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</si>
  <si>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</si>
  <si>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</si>
  <si>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</si>
  <si>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</si>
  <si>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</si>
  <si>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</si>
  <si>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</si>
  <si>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</si>
  <si>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</si>
  <si>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</si>
  <si>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三陸北部森林管理署</t>
    <rPh sb="0" eb="4">
      <t>サンリクホクブ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</si>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</sst>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28</v>
      </c>
      <c r="D5" s="261"/>
      <c r="F5" s="39"/>
    </row>
    <row r="6" spans="1:6" ht="14.4" x14ac:dyDescent="0.2">
      <c r="A6" s="38"/>
      <c r="B6" s="237" t="s">
        <v>24</v>
      </c>
      <c r="C6" s="262">
        <f>'2購入希望価格明細（製品）'!B18</f>
        <v>4100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3" zoomScaleNormal="100" zoomScaleSheetLayoutView="100" workbookViewId="0">
      <selection activeCell="A270" sqref="A270"/>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28</v>
      </c>
      <c r="D17" s="9"/>
      <c r="E17" s="9"/>
      <c r="F17" s="9"/>
      <c r="G17" s="9"/>
    </row>
    <row r="18" spans="1:7" x14ac:dyDescent="0.2">
      <c r="A18" s="104" t="s">
        <v>183</v>
      </c>
      <c r="B18" s="166">
        <f>F40</f>
        <v>4100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300</v>
      </c>
      <c r="E22" s="75">
        <f>F280</f>
        <v>0</v>
      </c>
      <c r="F22" s="75">
        <f>SUM(C22:E22)</f>
        <v>300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3800</v>
      </c>
      <c r="E26" s="75">
        <f>F303</f>
        <v>0</v>
      </c>
      <c r="F26" s="75">
        <f t="shared" si="0"/>
        <v>3800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4100</v>
      </c>
      <c r="E40" s="75">
        <f t="shared" si="2"/>
        <v>0</v>
      </c>
      <c r="F40" s="75">
        <f t="shared" si="0"/>
        <v>4100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150</v>
      </c>
      <c r="D220" s="76"/>
      <c r="E220" s="75">
        <v>10</v>
      </c>
      <c r="F220" s="78">
        <f>SUM(C220:E220)</f>
        <v>160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90</v>
      </c>
      <c r="D223" s="76"/>
      <c r="E223" s="75">
        <v>10</v>
      </c>
      <c r="F223" s="78">
        <f>SUM(C223:E223)</f>
        <v>100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30</v>
      </c>
      <c r="D226" s="76"/>
      <c r="E226" s="75">
        <v>10</v>
      </c>
      <c r="F226" s="78">
        <f>SUM(C226:E226)</f>
        <v>40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300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customHeight="1" x14ac:dyDescent="0.2">
      <c r="A252" s="170" t="s">
        <v>335</v>
      </c>
      <c r="B252" s="170"/>
      <c r="G252" s="6"/>
    </row>
    <row r="253" spans="1:7" ht="13.5" customHeight="1" x14ac:dyDescent="0.2">
      <c r="A253" s="281" t="s">
        <v>17</v>
      </c>
      <c r="B253" s="282"/>
      <c r="C253" s="47" t="s">
        <v>53</v>
      </c>
      <c r="D253" s="68"/>
      <c r="E253" s="47" t="s">
        <v>105</v>
      </c>
      <c r="F253" s="4" t="s">
        <v>12</v>
      </c>
      <c r="G253" s="23"/>
    </row>
    <row r="254" spans="1:7" ht="13.5" customHeight="1" x14ac:dyDescent="0.2">
      <c r="A254" s="283"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3" t="s">
        <v>225</v>
      </c>
      <c r="B257" s="167" t="s">
        <v>322</v>
      </c>
      <c r="C257" s="257"/>
      <c r="D257" s="76"/>
      <c r="E257" s="257"/>
      <c r="F257" s="78">
        <f>IF(ISERROR(SUM(C259:E259)/SUM(C258:E258))," ",(SUM(C259:E259)/SUM(C258:E258)))</f>
        <v>0</v>
      </c>
      <c r="G257" s="119"/>
    </row>
    <row r="258" spans="1:7" ht="13.5" customHeight="1" x14ac:dyDescent="0.2">
      <c r="A258" s="284"/>
      <c r="B258" s="167" t="s">
        <v>323</v>
      </c>
      <c r="C258" s="75">
        <v>1100</v>
      </c>
      <c r="D258" s="76"/>
      <c r="E258" s="75">
        <v>700</v>
      </c>
      <c r="F258" s="78">
        <f>SUM(C258:E258)</f>
        <v>1800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3" t="s">
        <v>226</v>
      </c>
      <c r="B260" s="167" t="s">
        <v>322</v>
      </c>
      <c r="C260" s="257"/>
      <c r="D260" s="76"/>
      <c r="E260" s="257"/>
      <c r="F260" s="78">
        <f>IF(ISERROR(SUM(C262:E262)/SUM(C261:E261))," ",(SUM(C262:E262)/SUM(C261:E261)))</f>
        <v>0</v>
      </c>
      <c r="G260" s="119"/>
    </row>
    <row r="261" spans="1:7" ht="13.5" customHeight="1" x14ac:dyDescent="0.2">
      <c r="A261" s="284"/>
      <c r="B261" s="167" t="s">
        <v>323</v>
      </c>
      <c r="C261" s="75">
        <v>1000</v>
      </c>
      <c r="D261" s="76"/>
      <c r="E261" s="75">
        <v>700</v>
      </c>
      <c r="F261" s="78">
        <f>SUM(C261:E261)</f>
        <v>1700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3" t="s">
        <v>227</v>
      </c>
      <c r="B263" s="167" t="s">
        <v>322</v>
      </c>
      <c r="C263" s="257"/>
      <c r="D263" s="76"/>
      <c r="E263" s="257"/>
      <c r="F263" s="78">
        <f>IF(ISERROR(SUM(C265:E265)/SUM(C264:E264))," ",(SUM(C265:E265)/SUM(C264:E264)))</f>
        <v>0</v>
      </c>
      <c r="G263" s="119"/>
    </row>
    <row r="264" spans="1:7" ht="13.5" customHeight="1" x14ac:dyDescent="0.2">
      <c r="A264" s="284"/>
      <c r="B264" s="167" t="s">
        <v>323</v>
      </c>
      <c r="C264" s="75">
        <v>200</v>
      </c>
      <c r="D264" s="76"/>
      <c r="E264" s="75">
        <v>100</v>
      </c>
      <c r="F264" s="78">
        <f>SUM(C264:E264)</f>
        <v>300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3"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3800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2026-03-04T02:58:43Z</dcterms:created>
  <dcterms:modified xsi:type="dcterms:W3CDTF">2026-03-04T02:58:46Z</dcterms:modified>
</cp:coreProperties>
</file>