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0C34F7C5-4FB0-4C39-80B0-B23735FF7BAE}"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7" i="4"/>
  <c r="F275" i="4"/>
  <c r="F274" i="4"/>
  <c r="C298" i="4"/>
  <c r="F298" i="4" s="1"/>
  <c r="E301" i="4"/>
  <c r="F297" i="4"/>
  <c r="D13" i="1"/>
  <c r="C5" i="27"/>
  <c r="C37" i="25"/>
  <c r="C19" i="25"/>
  <c r="F280"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92" i="4"/>
  <c r="F235" i="4"/>
  <c r="F243" i="4"/>
  <c r="F259" i="4"/>
  <c r="F263" i="4"/>
  <c r="F309" i="4"/>
  <c r="F164" i="4"/>
  <c r="F321" i="4"/>
  <c r="F324" i="4" s="1"/>
  <c r="F141" i="4"/>
  <c r="C227" i="4"/>
  <c r="C224" i="4"/>
  <c r="C124" i="4"/>
  <c r="C121" i="4"/>
  <c r="F172" i="4" l="1"/>
  <c r="F170" i="4" s="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G50" i="4" l="1"/>
  <c r="G48" i="4"/>
  <c r="F115" i="4"/>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G51" i="4" s="1"/>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<sst xmlns="http://schemas.openxmlformats.org/spreadsheetml/2006/main" count="1701" uniqueCount="413">
  <si>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</si>
  <si>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</si>
  <si>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</si>
  <si>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</si>
  <si>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</si>
  <si>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</si>
  <si>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</si>
  <si>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</si>
  <si>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</si>
  <si>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</si>
  <si>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</si>
  <si>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</si>
  <si>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</si>
  <si>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</si>
  <si>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</si>
  <si>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</si>
  <si>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</si>
  <si>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</si>
  <si>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</si>
  <si>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</si>
  <si>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</si>
  <si>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</si>
  <si>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</si>
  <si>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</si>
  <si>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</si>
  <si>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</si>
  <si>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</si>
  <si>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</si>
  <si>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</si>
  <si>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</si>
  <si>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</si>
  <si>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</si>
  <si>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</si>
  <si>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</si>
  <si>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</si>
  <si>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</si>
  <si>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</si>
  <si>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</si>
  <si>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</si>
  <si>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</si>
  <si>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</si>
  <si>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</si>
  <si>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</si>
  <si>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</si>
  <si>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</si>
  <si>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</si>
  <si>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</si>
  <si>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</si>
  <si>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</si>
  <si>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</si>
  <si>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</si>
  <si>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</si>
  <si>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</si>
  <si>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</si>
  <si>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</si>
  <si>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</si>
  <si>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</si>
  <si>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</si>
  <si>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</si>
  <si>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</si>
  <si>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</si>
  <si>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</si>
  <si>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</si>
  <si>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</si>
  <si>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</si>
  <si>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</si>
  <si>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</si>
  <si>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</si>
  <si>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</si>
  <si>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</si>
  <si>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</si>
  <si>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</si>
  <si>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</si>
  <si>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</si>
  <si>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</si>
  <si>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</si>
  <si>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</si>
  <si>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</si>
  <si>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</si>
  <si>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</si>
  <si>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</si>
  <si>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</si>
  <si>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</si>
  <si>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</si>
  <si>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</si>
  <si>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</si>
  <si>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</si>
  <si>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</si>
  <si>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</si>
  <si>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</si>
  <si>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</si>
  <si>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</si>
  <si>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</si>
  <si>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</si>
  <si>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</si>
  <si>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</si>
  <si>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</si>
  <si>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</si>
  <si>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</si>
  <si>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</si>
  <si>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</si>
  <si>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</si>
  <si>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</si>
  <si>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</si>
  <si>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</si>
  <si>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</si>
  <si>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</si>
  <si>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</si>
  <si>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</si>
  <si>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</si>
  <si>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</si>
  <si>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</si>
  <si>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</si>
  <si>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</si>
  <si>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</si>
  <si>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</si>
  <si>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</si>
  <si>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</si>
  <si>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</si>
  <si>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</si>
  <si>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</si>
  <si>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</si>
  <si>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</si>
  <si>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</si>
  <si>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</si>
  <si>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</si>
  <si>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</si>
  <si>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</si>
  <si>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</si>
  <si>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</si>
  <si>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</si>
  <si>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</si>
  <si>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</si>
  <si>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</si>
  <si>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</si>
  <si>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</si>
  <si>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</si>
  <si>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</si>
  <si>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</si>
  <si>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</si>
  <si>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</si>
  <si>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</si>
  <si>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</si>
  <si>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</si>
  <si>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</si>
  <si>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</si>
  <si>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</si>
  <si>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</si>
  <si>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</si>
  <si>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</si>
  <si>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</si>
  <si>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</si>
  <si>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</si>
  <si>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</si>
  <si>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</si>
  <si>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</si>
  <si>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</si>
  <si>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</si>
  <si>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</si>
  <si>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</si>
  <si>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</si>
  <si>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</si>
  <si>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</si>
  <si>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</si>
  <si>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</si>
  <si>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</si>
  <si>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</si>
  <si>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</si>
  <si>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</si>
  <si>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</si>
  <si>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</si>
  <si>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</si>
  <si>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</si>
  <si>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</si>
  <si>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</si>
  <si>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</si>
  <si>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</si>
  <si>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</si>
  <si>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</si>
  <si>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</si>
  <si>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</si>
  <si>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</si>
  <si>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</si>
  <si>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</si>
  <si>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</si>
  <si>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</si>
  <si>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</si>
  <si>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</si>
  <si>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</si>
  <si>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</si>
  <si>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</si>
  <si>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</si>
  <si>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</si>
  <si>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</si>
  <si>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</si>
  <si>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</si>
  <si>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</si>
  <si>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</si>
  <si>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</si>
  <si>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</si>
  <si>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</si>
  <si>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</si>
  <si>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</si>
  <si>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</si>
  <si>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</si>
  <si>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</si>
  <si>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</si>
  <si>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</si>
  <si>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</si>
  <si>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</si>
  <si>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</si>
  <si>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</si>
  <si>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</si>
  <si>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</si>
  <si>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</si>
  <si>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</si>
  <si>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</si>
  <si>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</si>
  <si>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</si>
  <si>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</si>
  <si>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</si>
  <si>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</si>
  <si>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</si>
  <si>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</si>
  <si>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</si>
  <si>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</si>
  <si>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</si>
  <si>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</si>
  <si>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</si>
  <si>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</si>
  <si>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</si>
  <si>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</si>
  <si>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</si>
  <si>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</si>
  <si>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</si>
  <si>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</si>
  <si>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</si>
  <si>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</si>
  <si>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</si>
  <si>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</si>
  <si>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</si>
  <si>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</si>
  <si>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</si>
  <si>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</si>
  <si>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</si>
  <si>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</si>
  <si>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</si>
  <si>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</si>
  <si>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</si>
  <si>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</si>
  <si>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</si>
  <si>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</si>
  <si>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</si>
  <si>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</si>
  <si>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</si>
  <si>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</si>
  <si>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</si>
  <si>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</si>
  <si>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</si>
  <si>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</si>
  <si>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</si>
  <si>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</si>
  <si>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</si>
  <si>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</si>
  <si>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</si>
  <si>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</si>
  <si>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</si>
  <si>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</si>
  <si>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</si>
  <si>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</si>
  <si>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</si>
  <si>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</si>
  <si>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</si>
  <si>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</si>
  <si>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</si>
  <si>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</si>
  <si>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</si>
  <si>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</si>
  <si>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</si>
  <si>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</si>
  <si>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</si>
  <si>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</si>
  <si>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</si>
  <si>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</si>
  <si>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</si>
  <si>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</si>
  <si>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</si>
  <si>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</si>
  <si>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</si>
  <si>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</si>
  <si>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</si>
  <si>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</si>
  <si>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</si>
  <si>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</si>
  <si>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</si>
  <si>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</si>
  <si>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</si>
  <si>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</si>
  <si>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</si>
  <si>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</si>
  <si>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</si>
  <si>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</si>
  <si>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</si>
  <si>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</si>
  <si>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</si>
  <si>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</si>
  <si>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</si>
  <si>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</si>
  <si>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</si>
  <si>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</si>
  <si>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</si>
  <si>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</si>
  <si>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</si>
  <si>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</si>
  <si>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</si>
  <si>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</si>
  <si>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</si>
  <si>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</si>
  <si>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</si>
  <si>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</si>
  <si>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</si>
  <si>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</si>
  <si>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</si>
  <si>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</si>
  <si>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</si>
  <si>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</si>
  <si>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</si>
  <si>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</si>
  <si>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</si>
  <si>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</si>
  <si>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</si>
  <si>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</si>
  <si>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</si>
  <si>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</si>
  <si>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</si>
  <si>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</si>
  <si>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</si>
  <si>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</si>
  <si>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</si>
  <si>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</si>
  <si>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</si>
  <si>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</si>
  <si>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</si>
  <si>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</si>
  <si>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</si>
  <si>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</si>
  <si>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</si>
  <si>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</si>
  <si>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</si>
  <si>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</si>
  <si>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</si>
  <si>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</si>
  <si>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</si>
  <si>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</si>
  <si>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</si>
  <si>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</si>
  <si>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</si>
  <si>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</si>
  <si>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</si>
  <si>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</si>
  <si>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</si>
  <si>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</si>
  <si>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</si>
  <si>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</si>
  <si>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</si>
  <si>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</si>
  <si>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</si>
  <si>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</si>
  <si>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</si>
  <si>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</si>
  <si>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</si>
  <si>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</si>
  <si>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</si>
  <si>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</si>
  <si>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</si>
  <si>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</si>
  <si>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</si>
  <si>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</si>
  <si>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</si>
  <si>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</si>
  <si>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</si>
  <si>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</si>
  <si>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</si>
  <si>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</si>
  <si>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</si>
  <si>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</si>
  <si>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</si>
  <si>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</si>
  <si>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</si>
  <si>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</si>
  <si>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</si>
  <si>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</si>
  <si>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</si>
  <si>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</si>
  <si>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</si>
  <si>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岩手北部森林管理署</t>
    <rPh sb="0" eb="2">
      <t>イワテ</t>
    </rPh>
    <rPh sb="2" eb="4">
      <t>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</si>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</sst>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21</v>
      </c>
      <c r="D5" s="261"/>
      <c r="F5" s="39"/>
    </row>
    <row r="6" spans="1:6" ht="14.4" x14ac:dyDescent="0.2">
      <c r="A6" s="38"/>
      <c r="B6" s="237" t="s">
        <v>24</v>
      </c>
      <c r="C6" s="262">
        <f>'2購入希望価格明細（製品）'!B18</f>
        <v>1500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0" zoomScaleNormal="100" zoomScaleSheetLayoutView="100" workbookViewId="0">
      <selection activeCell="P36" sqref="P36"/>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21</v>
      </c>
      <c r="D17" s="9"/>
      <c r="E17" s="9"/>
      <c r="F17" s="9"/>
      <c r="G17" s="9"/>
    </row>
    <row r="18" spans="1:7" x14ac:dyDescent="0.2">
      <c r="A18" s="104" t="s">
        <v>183</v>
      </c>
      <c r="B18" s="166">
        <f>F40</f>
        <v>1500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800</v>
      </c>
      <c r="D22" s="75">
        <f>F229</f>
        <v>0</v>
      </c>
      <c r="E22" s="75">
        <f>F280</f>
        <v>0</v>
      </c>
      <c r="F22" s="75">
        <f>SUM(C22:E22)</f>
        <v>800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100</v>
      </c>
      <c r="D24" s="75">
        <f>F248</f>
        <v>0</v>
      </c>
      <c r="E24" s="75">
        <f>F290</f>
        <v>0</v>
      </c>
      <c r="F24" s="75">
        <f t="shared" si="0"/>
        <v>100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600</v>
      </c>
      <c r="D26" s="75">
        <f>F267</f>
        <v>0</v>
      </c>
      <c r="E26" s="75">
        <f>F303</f>
        <v>0</v>
      </c>
      <c r="F26" s="75">
        <f t="shared" si="0"/>
        <v>600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1500</v>
      </c>
      <c r="D40" s="75">
        <f t="shared" ref="D40:E40" si="2">SUM(D22,D24,D26,D28,D30,D32,D34,D36,D38)</f>
        <v>0</v>
      </c>
      <c r="E40" s="75">
        <f t="shared" si="2"/>
        <v>0</v>
      </c>
      <c r="F40" s="75">
        <f t="shared" si="0"/>
        <v>1500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x14ac:dyDescent="0.2">
      <c r="A47" s="278" t="s">
        <v>17</v>
      </c>
      <c r="B47" s="280"/>
      <c r="C47" s="47" t="s">
        <v>234</v>
      </c>
      <c r="D47" s="47" t="s">
        <v>250</v>
      </c>
      <c r="E47" s="47" t="s">
        <v>54</v>
      </c>
      <c r="F47" s="47" t="s">
        <v>105</v>
      </c>
      <c r="G47" s="4" t="s">
        <v>12</v>
      </c>
    </row>
    <row r="48" spans="1:7" ht="13.5" customHeight="1" x14ac:dyDescent="0.2">
      <c r="A48" s="288" t="s">
        <v>106</v>
      </c>
      <c r="B48" s="167" t="s">
        <v>322</v>
      </c>
      <c r="C48" s="257"/>
      <c r="D48" s="257"/>
      <c r="E48" s="257"/>
      <c r="F48" s="257"/>
      <c r="G48" s="78">
        <f>IF(ISERROR(SUM(C50:F50)/SUM(C49:F49))," ",(SUM(C50:F50)/SUM(C49:F49)))</f>
        <v>0</v>
      </c>
    </row>
    <row r="49" spans="1:7" ht="13.5" customHeight="1" x14ac:dyDescent="0.2">
      <c r="A49" s="284"/>
      <c r="B49" s="168" t="s">
        <v>323</v>
      </c>
      <c r="C49" s="75"/>
      <c r="D49" s="75">
        <v>10</v>
      </c>
      <c r="E49" s="75"/>
      <c r="F49" s="75">
        <v>10</v>
      </c>
      <c r="G49" s="78">
        <f>SUM(C49:F49)</f>
        <v>20</v>
      </c>
    </row>
    <row r="50" spans="1:7" ht="13.5" customHeight="1" x14ac:dyDescent="0.2">
      <c r="A50" s="285"/>
      <c r="B50" s="167" t="s">
        <v>52</v>
      </c>
      <c r="C50" s="75">
        <f t="shared" ref="C50:F50" si="4">C48*C49</f>
        <v>0</v>
      </c>
      <c r="D50" s="75">
        <f t="shared" si="4"/>
        <v>0</v>
      </c>
      <c r="E50" s="75">
        <f t="shared" si="4"/>
        <v>0</v>
      </c>
      <c r="F50" s="75">
        <f t="shared" si="4"/>
        <v>0</v>
      </c>
      <c r="G50" s="78">
        <f>SUM(C50:F50)</f>
        <v>0</v>
      </c>
    </row>
    <row r="51" spans="1:7" ht="13.5" customHeight="1" x14ac:dyDescent="0.2">
      <c r="A51" s="288" t="s">
        <v>218</v>
      </c>
      <c r="B51" s="167" t="s">
        <v>322</v>
      </c>
      <c r="C51" s="257"/>
      <c r="D51" s="257"/>
      <c r="E51" s="257"/>
      <c r="F51" s="257"/>
      <c r="G51" s="78">
        <f>IF(ISERROR(SUM(C53:F53)/SUM(C52:F52))," ",(SUM(C53:F53)/SUM(C52:F52)))</f>
        <v>0</v>
      </c>
    </row>
    <row r="52" spans="1:7" ht="13.5" customHeight="1" x14ac:dyDescent="0.2">
      <c r="A52" s="284"/>
      <c r="B52" s="167" t="s">
        <v>323</v>
      </c>
      <c r="C52" s="75"/>
      <c r="D52" s="75">
        <v>40</v>
      </c>
      <c r="E52" s="75"/>
      <c r="F52" s="75">
        <v>10</v>
      </c>
      <c r="G52" s="78">
        <f>SUM(C52:F52)</f>
        <v>50</v>
      </c>
    </row>
    <row r="53" spans="1:7" ht="13.5" customHeight="1" x14ac:dyDescent="0.2">
      <c r="A53" s="285"/>
      <c r="B53" s="167" t="s">
        <v>52</v>
      </c>
      <c r="C53" s="75">
        <f>C51*C52</f>
        <v>0</v>
      </c>
      <c r="D53" s="75">
        <f t="shared" ref="D53:F53" si="5">D51*D52</f>
        <v>0</v>
      </c>
      <c r="E53" s="75">
        <f t="shared" si="5"/>
        <v>0</v>
      </c>
      <c r="F53" s="75">
        <f t="shared" si="5"/>
        <v>0</v>
      </c>
      <c r="G53" s="78">
        <f>SUM(C53:F53)</f>
        <v>0</v>
      </c>
    </row>
    <row r="54" spans="1:7" ht="13.5" customHeight="1" x14ac:dyDescent="0.2">
      <c r="A54" s="288" t="s">
        <v>219</v>
      </c>
      <c r="B54" s="167" t="s">
        <v>322</v>
      </c>
      <c r="C54" s="257"/>
      <c r="D54" s="257"/>
      <c r="E54" s="257"/>
      <c r="F54" s="257"/>
      <c r="G54" s="78">
        <f>IF(ISERROR(SUM(C56:F56)/SUM(C55:F55))," ",(SUM(C56:F56)/SUM(C55:F55)))</f>
        <v>0</v>
      </c>
    </row>
    <row r="55" spans="1:7" ht="13.5" customHeight="1" x14ac:dyDescent="0.2">
      <c r="A55" s="284"/>
      <c r="B55" s="167" t="s">
        <v>323</v>
      </c>
      <c r="C55" s="75"/>
      <c r="D55" s="75">
        <v>200</v>
      </c>
      <c r="E55" s="75"/>
      <c r="F55" s="75">
        <v>20</v>
      </c>
      <c r="G55" s="78">
        <f>SUM(C55:F55)</f>
        <v>220</v>
      </c>
    </row>
    <row r="56" spans="1:7" ht="13.5" customHeight="1" x14ac:dyDescent="0.2">
      <c r="A56" s="285"/>
      <c r="B56" s="167" t="s">
        <v>52</v>
      </c>
      <c r="C56" s="75">
        <f>C54*C55</f>
        <v>0</v>
      </c>
      <c r="D56" s="75">
        <f t="shared" ref="D56:F56" si="6">D54*D55</f>
        <v>0</v>
      </c>
      <c r="E56" s="75">
        <f t="shared" si="6"/>
        <v>0</v>
      </c>
      <c r="F56" s="75">
        <f t="shared" si="6"/>
        <v>0</v>
      </c>
      <c r="G56" s="249">
        <f>SUM(C56:F56)</f>
        <v>0</v>
      </c>
    </row>
    <row r="57" spans="1:7" ht="13.5" customHeight="1" x14ac:dyDescent="0.2">
      <c r="A57" s="288" t="s">
        <v>220</v>
      </c>
      <c r="B57" s="167" t="s">
        <v>322</v>
      </c>
      <c r="C57" s="257"/>
      <c r="D57" s="257"/>
      <c r="E57" s="257"/>
      <c r="F57" s="257"/>
      <c r="G57" s="78">
        <f>IF(ISERROR(SUM(C59:F59)/SUM(C58:F58))," ",(SUM(C59:F59)/SUM(C58:F58)))</f>
        <v>0</v>
      </c>
    </row>
    <row r="58" spans="1:7" ht="13.5" customHeight="1" x14ac:dyDescent="0.2">
      <c r="A58" s="284"/>
      <c r="B58" s="167" t="s">
        <v>323</v>
      </c>
      <c r="C58" s="75"/>
      <c r="D58" s="75">
        <v>200</v>
      </c>
      <c r="E58" s="75"/>
      <c r="F58" s="75">
        <v>20</v>
      </c>
      <c r="G58" s="78">
        <f>SUM(C58:F58)</f>
        <v>220</v>
      </c>
    </row>
    <row r="59" spans="1:7" ht="13.5" customHeight="1" x14ac:dyDescent="0.2">
      <c r="A59" s="285"/>
      <c r="B59" s="167" t="s">
        <v>52</v>
      </c>
      <c r="C59" s="75">
        <f>C57*C58</f>
        <v>0</v>
      </c>
      <c r="D59" s="75">
        <f t="shared" ref="D59:F59" si="7">D57*D58</f>
        <v>0</v>
      </c>
      <c r="E59" s="75">
        <f t="shared" si="7"/>
        <v>0</v>
      </c>
      <c r="F59" s="75">
        <f t="shared" si="7"/>
        <v>0</v>
      </c>
      <c r="G59" s="249">
        <f>SUM(C59:F59)</f>
        <v>0</v>
      </c>
    </row>
    <row r="60" spans="1:7" ht="13.5" customHeight="1" x14ac:dyDescent="0.2">
      <c r="A60" s="288" t="s">
        <v>206</v>
      </c>
      <c r="B60" s="167" t="s">
        <v>322</v>
      </c>
      <c r="C60" s="257"/>
      <c r="D60" s="257"/>
      <c r="E60" s="257"/>
      <c r="F60" s="76"/>
      <c r="G60" s="78" t="str">
        <f>IF(ISERROR(SUM(C62:F62)/SUM(C61:F61))," ",(SUM(C62:F62)/SUM(C61:F61)))</f>
        <v xml:space="preserve"> </v>
      </c>
    </row>
    <row r="61" spans="1:7" ht="13.5" customHeight="1" x14ac:dyDescent="0.2">
      <c r="A61" s="284"/>
      <c r="B61" s="167" t="s">
        <v>323</v>
      </c>
      <c r="C61" s="75"/>
      <c r="D61" s="75"/>
      <c r="E61" s="75"/>
      <c r="F61" s="76"/>
      <c r="G61" s="78">
        <f>SUM(C61:F61)</f>
        <v>0</v>
      </c>
    </row>
    <row r="62" spans="1:7" ht="13.5" customHeight="1" x14ac:dyDescent="0.2">
      <c r="A62" s="285"/>
      <c r="B62" s="167" t="s">
        <v>52</v>
      </c>
      <c r="C62" s="75">
        <f>C60*C61</f>
        <v>0</v>
      </c>
      <c r="D62" s="75">
        <f t="shared" ref="D62:F62" si="8">D60*D61</f>
        <v>0</v>
      </c>
      <c r="E62" s="75">
        <f t="shared" si="8"/>
        <v>0</v>
      </c>
      <c r="F62" s="75">
        <f t="shared" si="8"/>
        <v>0</v>
      </c>
      <c r="G62" s="249">
        <f>SUM(C62:F62)</f>
        <v>0</v>
      </c>
    </row>
    <row r="63" spans="1:7" ht="13.5" customHeight="1" x14ac:dyDescent="0.2">
      <c r="A63" s="288" t="s">
        <v>207</v>
      </c>
      <c r="B63" s="167" t="s">
        <v>322</v>
      </c>
      <c r="C63" s="257"/>
      <c r="D63" s="257"/>
      <c r="E63" s="257"/>
      <c r="F63" s="76"/>
      <c r="G63" s="78">
        <f>IF(ISERROR(SUM(C65:F65)/SUM(C64:F64))," ",(SUM(C65:F65)/SUM(C64:F64)))</f>
        <v>0</v>
      </c>
    </row>
    <row r="64" spans="1:7" ht="13.5" customHeight="1" x14ac:dyDescent="0.2">
      <c r="A64" s="284"/>
      <c r="B64" s="167" t="s">
        <v>323</v>
      </c>
      <c r="C64" s="75"/>
      <c r="D64" s="75">
        <v>100</v>
      </c>
      <c r="E64" s="75"/>
      <c r="F64" s="76"/>
      <c r="G64" s="78">
        <f>SUM(C64:F64)</f>
        <v>100</v>
      </c>
    </row>
    <row r="65" spans="1:7" ht="13.5" customHeight="1" x14ac:dyDescent="0.2">
      <c r="A65" s="285"/>
      <c r="B65" s="167" t="s">
        <v>52</v>
      </c>
      <c r="C65" s="75">
        <f>C63*C64</f>
        <v>0</v>
      </c>
      <c r="D65" s="75">
        <f t="shared" ref="D65:F65" si="9">D63*D64</f>
        <v>0</v>
      </c>
      <c r="E65" s="75">
        <f t="shared" si="9"/>
        <v>0</v>
      </c>
      <c r="F65" s="75">
        <f t="shared" si="9"/>
        <v>0</v>
      </c>
      <c r="G65" s="249">
        <f>SUM(C65:F65)</f>
        <v>0</v>
      </c>
    </row>
    <row r="66" spans="1:7" ht="13.5" customHeight="1" x14ac:dyDescent="0.2">
      <c r="A66" s="288" t="s">
        <v>214</v>
      </c>
      <c r="B66" s="167" t="s">
        <v>322</v>
      </c>
      <c r="C66" s="76"/>
      <c r="D66" s="76"/>
      <c r="E66" s="76"/>
      <c r="F66" s="257"/>
      <c r="G66" s="78">
        <f>IF(ISERROR(SUM(C68:F68)/SUM(C67:F67))," ",(SUM(C68:F68)/SUM(C67:F67)))</f>
        <v>0</v>
      </c>
    </row>
    <row r="67" spans="1:7" ht="13.5" customHeight="1" x14ac:dyDescent="0.2">
      <c r="A67" s="284"/>
      <c r="B67" s="167" t="s">
        <v>323</v>
      </c>
      <c r="C67" s="76"/>
      <c r="D67" s="76"/>
      <c r="E67" s="76"/>
      <c r="F67" s="75">
        <v>20</v>
      </c>
      <c r="G67" s="78">
        <f>SUM(C67:F67)</f>
        <v>20</v>
      </c>
    </row>
    <row r="68" spans="1:7" ht="13.5" customHeight="1" x14ac:dyDescent="0.2">
      <c r="A68" s="285"/>
      <c r="B68" s="167" t="s">
        <v>52</v>
      </c>
      <c r="C68" s="75">
        <f>C66*C67</f>
        <v>0</v>
      </c>
      <c r="D68" s="75">
        <f t="shared" ref="D68:F68" si="10">D66*D67</f>
        <v>0</v>
      </c>
      <c r="E68" s="75">
        <f t="shared" si="10"/>
        <v>0</v>
      </c>
      <c r="F68" s="75">
        <f t="shared" si="10"/>
        <v>0</v>
      </c>
      <c r="G68" s="249">
        <f>SUM(C68:F68)</f>
        <v>0</v>
      </c>
    </row>
    <row r="69" spans="1:7" ht="13.5" customHeight="1" x14ac:dyDescent="0.2">
      <c r="A69" s="288" t="s">
        <v>208</v>
      </c>
      <c r="B69" s="167" t="s">
        <v>322</v>
      </c>
      <c r="C69" s="257"/>
      <c r="D69" s="257"/>
      <c r="E69" s="257"/>
      <c r="F69" s="76"/>
      <c r="G69" s="78" t="str">
        <f>IF(ISERROR(SUM(C71:F71)/SUM(C70:F70))," ",(SUM(C71:F71)/SUM(C70:F70)))</f>
        <v xml:space="preserve"> </v>
      </c>
    </row>
    <row r="70" spans="1:7" ht="13.5" customHeight="1" x14ac:dyDescent="0.2">
      <c r="A70" s="284"/>
      <c r="B70" s="167" t="s">
        <v>323</v>
      </c>
      <c r="C70" s="75"/>
      <c r="D70" s="75"/>
      <c r="E70" s="75"/>
      <c r="F70" s="76"/>
      <c r="G70" s="78">
        <f>SUM(C70:F70)</f>
        <v>0</v>
      </c>
    </row>
    <row r="71" spans="1:7" ht="13.5" customHeight="1" x14ac:dyDescent="0.2">
      <c r="A71" s="285"/>
      <c r="B71" s="167" t="s">
        <v>52</v>
      </c>
      <c r="C71" s="75">
        <f>C69*C70</f>
        <v>0</v>
      </c>
      <c r="D71" s="75">
        <f t="shared" ref="D71:F71" si="11">D69*D70</f>
        <v>0</v>
      </c>
      <c r="E71" s="75">
        <f t="shared" si="11"/>
        <v>0</v>
      </c>
      <c r="F71" s="75">
        <f t="shared" si="11"/>
        <v>0</v>
      </c>
      <c r="G71" s="249">
        <f>SUM(C71:F71)</f>
        <v>0</v>
      </c>
    </row>
    <row r="72" spans="1:7" ht="13.5" customHeight="1" x14ac:dyDescent="0.2">
      <c r="A72" s="288" t="s">
        <v>209</v>
      </c>
      <c r="B72" s="167" t="s">
        <v>322</v>
      </c>
      <c r="C72" s="257"/>
      <c r="D72" s="257"/>
      <c r="E72" s="257"/>
      <c r="F72" s="76"/>
      <c r="G72" s="78">
        <f>IF(ISERROR(SUM(C74:F74)/SUM(C73:F73))," ",(SUM(C74:F74)/SUM(C73:F73)))</f>
        <v>0</v>
      </c>
    </row>
    <row r="73" spans="1:7" ht="13.5" customHeight="1" x14ac:dyDescent="0.2">
      <c r="A73" s="284"/>
      <c r="B73" s="167" t="s">
        <v>323</v>
      </c>
      <c r="C73" s="75"/>
      <c r="D73" s="75">
        <v>100</v>
      </c>
      <c r="E73" s="75"/>
      <c r="F73" s="76"/>
      <c r="G73" s="78">
        <f>SUM(C73:F73)</f>
        <v>100</v>
      </c>
    </row>
    <row r="74" spans="1:7" ht="13.5" customHeight="1" x14ac:dyDescent="0.2">
      <c r="A74" s="285"/>
      <c r="B74" s="167" t="s">
        <v>52</v>
      </c>
      <c r="C74" s="75">
        <f>C72*C73</f>
        <v>0</v>
      </c>
      <c r="D74" s="75">
        <f t="shared" ref="D74:F74" si="12">D72*D73</f>
        <v>0</v>
      </c>
      <c r="E74" s="75">
        <f t="shared" si="12"/>
        <v>0</v>
      </c>
      <c r="F74" s="75">
        <f t="shared" si="12"/>
        <v>0</v>
      </c>
      <c r="G74" s="249">
        <f>SUM(C74:F74)</f>
        <v>0</v>
      </c>
    </row>
    <row r="75" spans="1:7" ht="13.5" customHeight="1" x14ac:dyDescent="0.2">
      <c r="A75" s="288" t="s">
        <v>215</v>
      </c>
      <c r="B75" s="167" t="s">
        <v>322</v>
      </c>
      <c r="C75" s="76"/>
      <c r="D75" s="76"/>
      <c r="E75" s="76"/>
      <c r="F75" s="257"/>
      <c r="G75" s="78">
        <f>IF(ISERROR(SUM(C77:F77)/SUM(C76:F76))," ",(SUM(C77:F77)/SUM(C76:F76)))</f>
        <v>0</v>
      </c>
    </row>
    <row r="76" spans="1:7" ht="13.5" customHeight="1" x14ac:dyDescent="0.2">
      <c r="A76" s="284"/>
      <c r="B76" s="167" t="s">
        <v>323</v>
      </c>
      <c r="C76" s="76"/>
      <c r="D76" s="76"/>
      <c r="E76" s="76"/>
      <c r="F76" s="75">
        <v>10</v>
      </c>
      <c r="G76" s="78">
        <f>SUM(C76:F76)</f>
        <v>10</v>
      </c>
    </row>
    <row r="77" spans="1:7" ht="13.5" customHeight="1" x14ac:dyDescent="0.2">
      <c r="A77" s="285"/>
      <c r="B77" s="167" t="s">
        <v>52</v>
      </c>
      <c r="C77" s="75">
        <f>C75*C76</f>
        <v>0</v>
      </c>
      <c r="D77" s="75">
        <f t="shared" ref="D77:F77" si="13">D75*D76</f>
        <v>0</v>
      </c>
      <c r="E77" s="75">
        <f t="shared" si="13"/>
        <v>0</v>
      </c>
      <c r="F77" s="75">
        <f t="shared" si="13"/>
        <v>0</v>
      </c>
      <c r="G77" s="249">
        <f>SUM(C77:F77)</f>
        <v>0</v>
      </c>
    </row>
    <row r="78" spans="1:7" ht="13.5" customHeight="1" x14ac:dyDescent="0.2">
      <c r="A78" s="288" t="s">
        <v>210</v>
      </c>
      <c r="B78" s="167" t="s">
        <v>322</v>
      </c>
      <c r="C78" s="257"/>
      <c r="D78" s="257"/>
      <c r="E78" s="257"/>
      <c r="F78" s="76"/>
      <c r="G78" s="78" t="str">
        <f>IF(ISERROR(SUM(C80:F80)/SUM(C79:F79))," ",(SUM(C80:F80)/SUM(C79:F79)))</f>
        <v xml:space="preserve"> </v>
      </c>
    </row>
    <row r="79" spans="1:7" ht="13.5" customHeight="1" x14ac:dyDescent="0.2">
      <c r="A79" s="284"/>
      <c r="B79" s="167" t="s">
        <v>323</v>
      </c>
      <c r="C79" s="75"/>
      <c r="D79" s="75"/>
      <c r="E79" s="75"/>
      <c r="F79" s="76"/>
      <c r="G79" s="78">
        <f>SUM(C79:F79)</f>
        <v>0</v>
      </c>
    </row>
    <row r="80" spans="1:7" ht="13.5" customHeight="1" x14ac:dyDescent="0.2">
      <c r="A80" s="285"/>
      <c r="B80" s="167" t="s">
        <v>52</v>
      </c>
      <c r="C80" s="75">
        <f>C78*C79</f>
        <v>0</v>
      </c>
      <c r="D80" s="75">
        <f t="shared" ref="D80:F80" si="14">D78*D79</f>
        <v>0</v>
      </c>
      <c r="E80" s="75">
        <f t="shared" si="14"/>
        <v>0</v>
      </c>
      <c r="F80" s="75">
        <f t="shared" si="14"/>
        <v>0</v>
      </c>
      <c r="G80" s="249">
        <f>SUM(C80:F80)</f>
        <v>0</v>
      </c>
    </row>
    <row r="81" spans="1:7" ht="13.5" customHeight="1" x14ac:dyDescent="0.2">
      <c r="A81" s="288" t="s">
        <v>211</v>
      </c>
      <c r="B81" s="167" t="s">
        <v>322</v>
      </c>
      <c r="C81" s="257"/>
      <c r="D81" s="257"/>
      <c r="E81" s="257"/>
      <c r="F81" s="76"/>
      <c r="G81" s="78">
        <f>IF(ISERROR(SUM(C83:F83)/SUM(C82:F82))," ",(SUM(C83:F83)/SUM(C82:F82)))</f>
        <v>0</v>
      </c>
    </row>
    <row r="82" spans="1:7" ht="13.5" customHeight="1" x14ac:dyDescent="0.2">
      <c r="A82" s="284"/>
      <c r="B82" s="167" t="s">
        <v>323</v>
      </c>
      <c r="C82" s="75"/>
      <c r="D82" s="75">
        <v>50</v>
      </c>
      <c r="E82" s="75"/>
      <c r="F82" s="76"/>
      <c r="G82" s="78">
        <f>SUM(C82:F82)</f>
        <v>50</v>
      </c>
    </row>
    <row r="83" spans="1:7" ht="13.5" customHeight="1" x14ac:dyDescent="0.2">
      <c r="A83" s="285"/>
      <c r="B83" s="167" t="s">
        <v>52</v>
      </c>
      <c r="C83" s="75">
        <f>C81*C82</f>
        <v>0</v>
      </c>
      <c r="D83" s="75">
        <f t="shared" ref="D83:F83" si="15">D81*D82</f>
        <v>0</v>
      </c>
      <c r="E83" s="75">
        <f t="shared" si="15"/>
        <v>0</v>
      </c>
      <c r="F83" s="75">
        <f t="shared" si="15"/>
        <v>0</v>
      </c>
      <c r="G83" s="249">
        <f>SUM(C83:F83)</f>
        <v>0</v>
      </c>
    </row>
    <row r="84" spans="1:7" ht="13.5" customHeight="1" x14ac:dyDescent="0.2">
      <c r="A84" s="288" t="s">
        <v>216</v>
      </c>
      <c r="B84" s="167" t="s">
        <v>322</v>
      </c>
      <c r="C84" s="76"/>
      <c r="D84" s="76"/>
      <c r="E84" s="76"/>
      <c r="F84" s="257"/>
      <c r="G84" s="78">
        <f>IF(ISERROR(SUM(C86:F86)/SUM(C85:F85))," ",(SUM(C86:F86)/SUM(C85:F85)))</f>
        <v>0</v>
      </c>
    </row>
    <row r="85" spans="1:7" ht="13.5" customHeight="1" x14ac:dyDescent="0.2">
      <c r="A85" s="284"/>
      <c r="B85" s="167" t="s">
        <v>323</v>
      </c>
      <c r="C85" s="76"/>
      <c r="D85" s="76"/>
      <c r="E85" s="76"/>
      <c r="F85" s="75">
        <v>10</v>
      </c>
      <c r="G85" s="78">
        <f>SUM(C85:F85)</f>
        <v>10</v>
      </c>
    </row>
    <row r="86" spans="1:7" ht="13.5" customHeight="1" x14ac:dyDescent="0.2">
      <c r="A86" s="285"/>
      <c r="B86" s="169" t="s">
        <v>52</v>
      </c>
      <c r="C86" s="80">
        <f>C84*C85</f>
        <v>0</v>
      </c>
      <c r="D86" s="80">
        <f t="shared" ref="D86:F86" si="16">D84*D85</f>
        <v>0</v>
      </c>
      <c r="E86" s="80">
        <f t="shared" si="16"/>
        <v>0</v>
      </c>
      <c r="F86" s="80">
        <f t="shared" si="16"/>
        <v>0</v>
      </c>
      <c r="G86" s="79">
        <f>SUM(C86:F86)</f>
        <v>0</v>
      </c>
    </row>
    <row r="87" spans="1:7" ht="13.5" customHeight="1" x14ac:dyDescent="0.2">
      <c r="A87" s="283" t="s">
        <v>12</v>
      </c>
      <c r="B87" s="167" t="s">
        <v>322</v>
      </c>
      <c r="C87" s="76"/>
      <c r="D87" s="76"/>
      <c r="E87" s="76"/>
      <c r="F87" s="81"/>
      <c r="G87" s="75">
        <f>IF(ISERROR(G89/G88)," ",(G89/G88))</f>
        <v>0</v>
      </c>
    </row>
    <row r="88" spans="1:7" ht="13.5" customHeight="1" x14ac:dyDescent="0.2">
      <c r="A88" s="284"/>
      <c r="B88" s="169" t="s">
        <v>323</v>
      </c>
      <c r="C88" s="76"/>
      <c r="D88" s="76"/>
      <c r="E88" s="76"/>
      <c r="F88" s="76"/>
      <c r="G88" s="65">
        <f>SUM(G49,G52,G55,G58,G61,G64,G67,G70,G73,G76,G79,G82,G85)</f>
        <v>800</v>
      </c>
    </row>
    <row r="89" spans="1:7" ht="13.5" customHeight="1" x14ac:dyDescent="0.2">
      <c r="A89" s="285"/>
      <c r="B89" s="169" t="s">
        <v>52</v>
      </c>
      <c r="C89" s="76"/>
      <c r="D89" s="76"/>
      <c r="E89" s="76"/>
      <c r="F89" s="76"/>
      <c r="G89" s="75">
        <f>SUM(G50,G53,G56,G59,G62,G65,G68,G71,G74,G77,G80,G83,G86)</f>
        <v>0</v>
      </c>
    </row>
    <row r="90" spans="1:7" ht="13.5" customHeight="1" x14ac:dyDescent="0.2">
      <c r="A90" s="170" t="s">
        <v>324</v>
      </c>
      <c r="B90" s="170"/>
    </row>
    <row r="91" spans="1:7" ht="13.5" customHeight="1" x14ac:dyDescent="0.2">
      <c r="A91" s="170"/>
      <c r="B91" s="170"/>
    </row>
    <row r="92" spans="1:7" ht="13.5" customHeight="1" x14ac:dyDescent="0.2">
      <c r="A92" s="170" t="s">
        <v>325</v>
      </c>
      <c r="B92" s="170"/>
      <c r="G92" s="6"/>
    </row>
    <row r="93" spans="1:7" ht="13.5" customHeight="1" x14ac:dyDescent="0.2">
      <c r="A93" s="281" t="s">
        <v>17</v>
      </c>
      <c r="B93" s="282"/>
      <c r="C93" s="47" t="s">
        <v>53</v>
      </c>
      <c r="D93" s="68"/>
      <c r="E93" s="47" t="s">
        <v>105</v>
      </c>
      <c r="F93" s="4" t="s">
        <v>12</v>
      </c>
      <c r="G93" s="23"/>
    </row>
    <row r="94" spans="1:7" ht="13.5" customHeight="1" x14ac:dyDescent="0.2">
      <c r="A94" s="283" t="s">
        <v>221</v>
      </c>
      <c r="B94" s="167" t="s">
        <v>322</v>
      </c>
      <c r="C94" s="257"/>
      <c r="D94" s="76"/>
      <c r="E94" s="257"/>
      <c r="F94" s="78">
        <f>IF(ISERROR(SUM(C96:E96)/SUM(C95:E95))," ",(SUM(C96:E96)/SUM(C95:E95)))</f>
        <v>0</v>
      </c>
      <c r="G94" s="119"/>
    </row>
    <row r="95" spans="1:7" ht="13.5" customHeight="1" x14ac:dyDescent="0.2">
      <c r="A95" s="284"/>
      <c r="B95" s="167" t="s">
        <v>323</v>
      </c>
      <c r="C95" s="75">
        <v>10</v>
      </c>
      <c r="D95" s="76"/>
      <c r="E95" s="75">
        <v>10</v>
      </c>
      <c r="F95" s="78">
        <f>SUM(C95:E95)</f>
        <v>20</v>
      </c>
      <c r="G95" s="119"/>
    </row>
    <row r="96" spans="1:7" ht="13.5" customHeight="1" x14ac:dyDescent="0.2">
      <c r="A96" s="285"/>
      <c r="B96" s="167" t="s">
        <v>52</v>
      </c>
      <c r="C96" s="75">
        <f>C94*C95</f>
        <v>0</v>
      </c>
      <c r="D96" s="76">
        <f t="shared" ref="D96:E96" si="17">D94*D95</f>
        <v>0</v>
      </c>
      <c r="E96" s="75">
        <f t="shared" si="17"/>
        <v>0</v>
      </c>
      <c r="F96" s="78">
        <f>SUM(C96:E96)</f>
        <v>0</v>
      </c>
      <c r="G96" s="119"/>
    </row>
    <row r="97" spans="1:7" ht="13.5" customHeight="1" x14ac:dyDescent="0.2">
      <c r="A97" s="288" t="s">
        <v>212</v>
      </c>
      <c r="B97" s="167" t="s">
        <v>322</v>
      </c>
      <c r="C97" s="257"/>
      <c r="D97" s="76"/>
      <c r="E97" s="257"/>
      <c r="F97" s="78">
        <f>IF(ISERROR(SUM(C99:E99)/SUM(C98:E98))," ",(SUM(C99:E99)/SUM(C98:E98)))</f>
        <v>0</v>
      </c>
      <c r="G97" s="119"/>
    </row>
    <row r="98" spans="1:7" ht="13.5" customHeight="1" x14ac:dyDescent="0.2">
      <c r="A98" s="284"/>
      <c r="B98" s="167" t="s">
        <v>323</v>
      </c>
      <c r="C98" s="75">
        <v>20</v>
      </c>
      <c r="D98" s="76"/>
      <c r="E98" s="75">
        <v>20</v>
      </c>
      <c r="F98" s="78">
        <f>SUM(C98:E98)</f>
        <v>40</v>
      </c>
      <c r="G98" s="119"/>
    </row>
    <row r="99" spans="1:7" ht="13.5" customHeight="1" x14ac:dyDescent="0.2">
      <c r="A99" s="285"/>
      <c r="B99" s="167" t="s">
        <v>52</v>
      </c>
      <c r="C99" s="75">
        <f>C97*C98</f>
        <v>0</v>
      </c>
      <c r="D99" s="76">
        <f t="shared" ref="D99:E99" si="18">D97*D98</f>
        <v>0</v>
      </c>
      <c r="E99" s="75">
        <f t="shared" si="18"/>
        <v>0</v>
      </c>
      <c r="F99" s="249">
        <f>SUM(C99:E99)</f>
        <v>0</v>
      </c>
      <c r="G99" s="119"/>
    </row>
    <row r="100" spans="1:7" ht="13.5" customHeight="1" x14ac:dyDescent="0.2">
      <c r="A100" s="288" t="s">
        <v>233</v>
      </c>
      <c r="B100" s="167" t="s">
        <v>322</v>
      </c>
      <c r="C100" s="257"/>
      <c r="D100" s="76"/>
      <c r="E100" s="257"/>
      <c r="F100" s="78">
        <f>IF(ISERROR(SUM(C102:E102)/SUM(C101:E101))," ",(SUM(C102:E102)/SUM(C101:E101)))</f>
        <v>0</v>
      </c>
      <c r="G100" s="119"/>
    </row>
    <row r="101" spans="1:7" ht="13.5" customHeight="1" x14ac:dyDescent="0.2">
      <c r="A101" s="284"/>
      <c r="B101" s="167" t="s">
        <v>323</v>
      </c>
      <c r="C101" s="75">
        <v>20</v>
      </c>
      <c r="D101" s="76"/>
      <c r="E101" s="75">
        <v>20</v>
      </c>
      <c r="F101" s="78">
        <f>SUM(C101:E101)</f>
        <v>40</v>
      </c>
      <c r="G101" s="119"/>
    </row>
    <row r="102" spans="1:7" ht="13.5" customHeight="1" x14ac:dyDescent="0.2">
      <c r="A102" s="285"/>
      <c r="B102" s="169" t="s">
        <v>52</v>
      </c>
      <c r="C102" s="80">
        <f>C100*C101</f>
        <v>0</v>
      </c>
      <c r="D102" s="82">
        <f t="shared" ref="D102:E102" si="19">D100*D101</f>
        <v>0</v>
      </c>
      <c r="E102" s="80">
        <f t="shared" si="19"/>
        <v>0</v>
      </c>
      <c r="F102" s="79">
        <f>SUM(C102:E102)</f>
        <v>0</v>
      </c>
      <c r="G102" s="119"/>
    </row>
    <row r="103" spans="1:7" ht="13.5" customHeight="1" x14ac:dyDescent="0.2">
      <c r="A103" s="283" t="s">
        <v>12</v>
      </c>
      <c r="B103" s="167" t="s">
        <v>322</v>
      </c>
      <c r="C103" s="76"/>
      <c r="D103" s="76"/>
      <c r="E103" s="81"/>
      <c r="F103" s="75">
        <f>IF(ISERROR(F105/F104)," ",(F105/F104))</f>
        <v>0</v>
      </c>
      <c r="G103" s="119"/>
    </row>
    <row r="104" spans="1:7" ht="13.5" customHeight="1" x14ac:dyDescent="0.2">
      <c r="A104" s="284"/>
      <c r="B104" s="169" t="s">
        <v>323</v>
      </c>
      <c r="C104" s="76"/>
      <c r="D104" s="76"/>
      <c r="E104" s="76"/>
      <c r="F104" s="65">
        <f>SUM(F95,F98,F101)</f>
        <v>100</v>
      </c>
      <c r="G104" s="119"/>
    </row>
    <row r="105" spans="1:7" ht="13.5" customHeight="1" x14ac:dyDescent="0.2">
      <c r="A105" s="285"/>
      <c r="B105" s="169" t="s">
        <v>52</v>
      </c>
      <c r="C105" s="76"/>
      <c r="D105" s="76"/>
      <c r="E105" s="76"/>
      <c r="F105" s="75">
        <f>SUM(F96,F99,F102)</f>
        <v>0</v>
      </c>
      <c r="G105" s="119"/>
    </row>
    <row r="106" spans="1:7" ht="13.5" customHeight="1" x14ac:dyDescent="0.2">
      <c r="A106" s="170" t="s">
        <v>324</v>
      </c>
      <c r="B106" s="170"/>
    </row>
    <row r="107" spans="1:7" ht="13.5" customHeight="1" x14ac:dyDescent="0.2">
      <c r="A107" s="170"/>
      <c r="B107" s="170"/>
    </row>
    <row r="108" spans="1:7" ht="13.5" customHeight="1" x14ac:dyDescent="0.2">
      <c r="A108" s="170" t="s">
        <v>326</v>
      </c>
      <c r="B108" s="170"/>
      <c r="G108" s="6"/>
    </row>
    <row r="109" spans="1:7" ht="13.5" customHeight="1" x14ac:dyDescent="0.2">
      <c r="A109" s="281" t="s">
        <v>17</v>
      </c>
      <c r="B109" s="282"/>
      <c r="C109" s="47" t="s">
        <v>53</v>
      </c>
      <c r="D109" s="47" t="s">
        <v>54</v>
      </c>
      <c r="E109" s="47" t="s">
        <v>105</v>
      </c>
      <c r="F109" s="4" t="s">
        <v>12</v>
      </c>
      <c r="G109" s="23"/>
    </row>
    <row r="110" spans="1:7" ht="13.5" customHeight="1" x14ac:dyDescent="0.2">
      <c r="A110" s="283" t="s">
        <v>106</v>
      </c>
      <c r="B110" s="167" t="s">
        <v>322</v>
      </c>
      <c r="C110" s="257"/>
      <c r="D110" s="257"/>
      <c r="E110" s="257"/>
      <c r="F110" s="78">
        <f>IF(ISERROR(SUM(C112:E112)/SUM(C111:E111))," ",(SUM(C112:E112)/SUM(C111:E111)))</f>
        <v>0</v>
      </c>
      <c r="G110" s="119"/>
    </row>
    <row r="111" spans="1:7" ht="13.5" customHeight="1" x14ac:dyDescent="0.2">
      <c r="A111" s="284"/>
      <c r="B111" s="167" t="s">
        <v>323</v>
      </c>
      <c r="C111" s="75">
        <v>10</v>
      </c>
      <c r="D111" s="75"/>
      <c r="E111" s="75">
        <v>10</v>
      </c>
      <c r="F111" s="78">
        <f>SUM(C111:E111)</f>
        <v>20</v>
      </c>
      <c r="G111" s="119"/>
    </row>
    <row r="112" spans="1:7" ht="13.5" customHeight="1" x14ac:dyDescent="0.2">
      <c r="A112" s="285"/>
      <c r="B112" s="167" t="s">
        <v>52</v>
      </c>
      <c r="C112" s="75">
        <f t="shared" ref="C112" si="20">C110*C111</f>
        <v>0</v>
      </c>
      <c r="D112" s="75">
        <f t="shared" ref="D112:E112" si="21">D110*D111</f>
        <v>0</v>
      </c>
      <c r="E112" s="75">
        <f t="shared" si="21"/>
        <v>0</v>
      </c>
      <c r="F112" s="78">
        <f>SUM(C112:E112)</f>
        <v>0</v>
      </c>
      <c r="G112" s="119"/>
    </row>
    <row r="113" spans="1:7" ht="13.5" customHeight="1" x14ac:dyDescent="0.2">
      <c r="A113" s="283" t="s">
        <v>221</v>
      </c>
      <c r="B113" s="167" t="s">
        <v>322</v>
      </c>
      <c r="C113" s="257"/>
      <c r="D113" s="257"/>
      <c r="E113" s="257"/>
      <c r="F113" s="78">
        <f>IF(ISERROR(SUM(C115:E115)/SUM(C114:E114))," ",(SUM(C115:E115)/SUM(C114:E114)))</f>
        <v>0</v>
      </c>
      <c r="G113" s="119"/>
    </row>
    <row r="114" spans="1:7" ht="13.5" customHeight="1" x14ac:dyDescent="0.2">
      <c r="A114" s="284"/>
      <c r="B114" s="167" t="s">
        <v>323</v>
      </c>
      <c r="C114" s="75">
        <v>40</v>
      </c>
      <c r="D114" s="75"/>
      <c r="E114" s="75">
        <v>20</v>
      </c>
      <c r="F114" s="78">
        <f>SUM(C114:E114)</f>
        <v>60</v>
      </c>
      <c r="G114" s="119"/>
    </row>
    <row r="115" spans="1:7" ht="13.5" customHeight="1" x14ac:dyDescent="0.2">
      <c r="A115" s="285"/>
      <c r="B115" s="167" t="s">
        <v>52</v>
      </c>
      <c r="C115" s="75">
        <f>C113*C114</f>
        <v>0</v>
      </c>
      <c r="D115" s="75">
        <f t="shared" ref="D115:E115" si="22">D113*D114</f>
        <v>0</v>
      </c>
      <c r="E115" s="75">
        <f t="shared" si="22"/>
        <v>0</v>
      </c>
      <c r="F115" s="78">
        <f>SUM(C115:E115)</f>
        <v>0</v>
      </c>
      <c r="G115" s="119"/>
    </row>
    <row r="116" spans="1:7" ht="13.5" customHeight="1" x14ac:dyDescent="0.2">
      <c r="A116" s="288" t="s">
        <v>219</v>
      </c>
      <c r="B116" s="167" t="s">
        <v>322</v>
      </c>
      <c r="C116" s="257"/>
      <c r="D116" s="257"/>
      <c r="E116" s="257"/>
      <c r="F116" s="78">
        <f>IF(ISERROR(SUM(C118:E118)/SUM(C117:E117))," ",(SUM(C118:E118)/SUM(C117:E117)))</f>
        <v>0</v>
      </c>
      <c r="G116" s="119"/>
    </row>
    <row r="117" spans="1:7" ht="13.5" customHeight="1" x14ac:dyDescent="0.2">
      <c r="A117" s="284"/>
      <c r="B117" s="167" t="s">
        <v>323</v>
      </c>
      <c r="C117" s="75">
        <v>200</v>
      </c>
      <c r="D117" s="75"/>
      <c r="E117" s="75">
        <v>30</v>
      </c>
      <c r="F117" s="78">
        <f>SUM(C117:E117)</f>
        <v>230</v>
      </c>
      <c r="G117" s="119"/>
    </row>
    <row r="118" spans="1:7" ht="13.5" customHeight="1" x14ac:dyDescent="0.2">
      <c r="A118" s="285"/>
      <c r="B118" s="167" t="s">
        <v>52</v>
      </c>
      <c r="C118" s="75">
        <f>C116*C117</f>
        <v>0</v>
      </c>
      <c r="D118" s="75">
        <f t="shared" ref="D118:E118" si="23">D116*D117</f>
        <v>0</v>
      </c>
      <c r="E118" s="75">
        <f t="shared" si="23"/>
        <v>0</v>
      </c>
      <c r="F118" s="249">
        <f>SUM(C118:E118)</f>
        <v>0</v>
      </c>
      <c r="G118" s="119"/>
    </row>
    <row r="119" spans="1:7" ht="13.5" customHeight="1" x14ac:dyDescent="0.2">
      <c r="A119" s="288" t="s">
        <v>220</v>
      </c>
      <c r="B119" s="167" t="s">
        <v>322</v>
      </c>
      <c r="C119" s="257"/>
      <c r="D119" s="257"/>
      <c r="E119" s="257"/>
      <c r="F119" s="78">
        <f>IF(ISERROR(SUM(C121:E121)/SUM(C120:E120))," ",(SUM(C121:E121)/SUM(C120:E120)))</f>
        <v>0</v>
      </c>
      <c r="G119" s="119"/>
    </row>
    <row r="120" spans="1:7" ht="13.5" customHeight="1" x14ac:dyDescent="0.2">
      <c r="A120" s="284"/>
      <c r="B120" s="167" t="s">
        <v>323</v>
      </c>
      <c r="C120" s="75">
        <v>200</v>
      </c>
      <c r="D120" s="75"/>
      <c r="E120" s="75">
        <v>30</v>
      </c>
      <c r="F120" s="78">
        <f>SUM(C120:E120)</f>
        <v>230</v>
      </c>
      <c r="G120" s="119"/>
    </row>
    <row r="121" spans="1:7" ht="13.5" customHeight="1" x14ac:dyDescent="0.2">
      <c r="A121" s="285"/>
      <c r="B121" s="167" t="s">
        <v>52</v>
      </c>
      <c r="C121" s="75">
        <f>C119*C120</f>
        <v>0</v>
      </c>
      <c r="D121" s="75">
        <f t="shared" ref="D121:E121" si="24">D119*D120</f>
        <v>0</v>
      </c>
      <c r="E121" s="75">
        <f t="shared" si="24"/>
        <v>0</v>
      </c>
      <c r="F121" s="249">
        <f>SUM(C121:E121)</f>
        <v>0</v>
      </c>
      <c r="G121" s="119"/>
    </row>
    <row r="122" spans="1:7" ht="13.5" customHeight="1" x14ac:dyDescent="0.2">
      <c r="A122" s="288" t="s">
        <v>213</v>
      </c>
      <c r="B122" s="167" t="s">
        <v>322</v>
      </c>
      <c r="C122" s="257"/>
      <c r="D122" s="257"/>
      <c r="E122" s="257"/>
      <c r="F122" s="78">
        <f>IF(ISERROR(SUM(C124:E124)/SUM(C123:E123))," ",(SUM(C124:E124)/SUM(C123:E123)))</f>
        <v>0</v>
      </c>
      <c r="G122" s="119"/>
    </row>
    <row r="123" spans="1:7" ht="13.5" customHeight="1" x14ac:dyDescent="0.2">
      <c r="A123" s="284"/>
      <c r="B123" s="167" t="s">
        <v>323</v>
      </c>
      <c r="C123" s="75">
        <v>50</v>
      </c>
      <c r="D123" s="75"/>
      <c r="E123" s="75">
        <v>10</v>
      </c>
      <c r="F123" s="78">
        <f>SUM(C123:E123)</f>
        <v>60</v>
      </c>
      <c r="G123" s="119"/>
    </row>
    <row r="124" spans="1:7" ht="13.5" customHeight="1" x14ac:dyDescent="0.2">
      <c r="A124" s="285"/>
      <c r="B124" s="167" t="s">
        <v>52</v>
      </c>
      <c r="C124" s="75">
        <f>C122*C123</f>
        <v>0</v>
      </c>
      <c r="D124" s="75">
        <f t="shared" ref="D124:E124" si="25">D122*D123</f>
        <v>0</v>
      </c>
      <c r="E124" s="75">
        <f t="shared" si="25"/>
        <v>0</v>
      </c>
      <c r="F124" s="249">
        <f>SUM(C124:E124)</f>
        <v>0</v>
      </c>
      <c r="G124" s="119"/>
    </row>
    <row r="125" spans="1:7" ht="13.5" customHeight="1" x14ac:dyDescent="0.2">
      <c r="A125" s="283" t="s">
        <v>12</v>
      </c>
      <c r="B125" s="167" t="s">
        <v>322</v>
      </c>
      <c r="C125" s="76"/>
      <c r="D125" s="76"/>
      <c r="E125" s="76"/>
      <c r="F125" s="78">
        <f>IF(ISERROR(F127/F126)," ",(F127/F126))</f>
        <v>0</v>
      </c>
      <c r="G125" s="119"/>
    </row>
    <row r="126" spans="1:7" ht="13.5" customHeight="1" x14ac:dyDescent="0.2">
      <c r="A126" s="284"/>
      <c r="B126" s="167" t="s">
        <v>323</v>
      </c>
      <c r="C126" s="76"/>
      <c r="D126" s="76"/>
      <c r="E126" s="76"/>
      <c r="F126" s="250">
        <f>SUM(F111,F114,F117,F120,F123)</f>
        <v>600</v>
      </c>
      <c r="G126" s="119"/>
    </row>
    <row r="127" spans="1:7" ht="13.5" customHeight="1" x14ac:dyDescent="0.2">
      <c r="A127" s="285"/>
      <c r="B127" s="169" t="s">
        <v>52</v>
      </c>
      <c r="C127" s="76"/>
      <c r="D127" s="76"/>
      <c r="E127" s="76"/>
      <c r="F127" s="75">
        <f>SUM(F112,F115,F118,F121,F124)</f>
        <v>0</v>
      </c>
      <c r="G127" s="119"/>
    </row>
    <row r="128" spans="1:7" ht="13.5" customHeight="1" x14ac:dyDescent="0.2">
      <c r="A128" s="170" t="s">
        <v>324</v>
      </c>
      <c r="B128" s="170"/>
    </row>
    <row r="129" spans="1:7" ht="13.5"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2026-03-04T02:55:33Z</dcterms:created>
  <dcterms:modified xsi:type="dcterms:W3CDTF">2026-03-04T02:55:36Z</dcterms:modified>
</cp:coreProperties>
</file>