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89F6A889-E083-45AE-96F7-1CDDFC124DB0}"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96" i="4" l="1"/>
  <c r="E278" i="4"/>
  <c r="F278" i="4" s="1"/>
  <c r="C275" i="4"/>
  <c r="F273" i="4" s="1"/>
  <c r="F277" i="4"/>
  <c r="F274" i="4"/>
  <c r="F280" i="4" s="1"/>
  <c r="C298" i="4"/>
  <c r="F298" i="4" s="1"/>
  <c r="E301" i="4"/>
  <c r="F297" i="4"/>
  <c r="D13" i="1"/>
  <c r="C5" i="27"/>
  <c r="C37" i="25"/>
  <c r="C19" i="25"/>
  <c r="F275" i="4" l="1"/>
  <c r="F281" i="4" s="1"/>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E195" i="4"/>
  <c r="D195" i="4"/>
  <c r="C195" i="4"/>
  <c r="F194" i="4"/>
  <c r="E192" i="4"/>
  <c r="D192" i="4"/>
  <c r="C192" i="4"/>
  <c r="F191" i="4"/>
  <c r="E182" i="4"/>
  <c r="D182" i="4"/>
  <c r="C182" i="4"/>
  <c r="F181" i="4"/>
  <c r="E179" i="4"/>
  <c r="D179" i="4"/>
  <c r="C179" i="4"/>
  <c r="F178" i="4"/>
  <c r="E169" i="4"/>
  <c r="D169" i="4"/>
  <c r="C169" i="4"/>
  <c r="F168" i="4"/>
  <c r="E166" i="4"/>
  <c r="D166" i="4"/>
  <c r="C166" i="4"/>
  <c r="F165" i="4"/>
  <c r="E156" i="4"/>
  <c r="D156" i="4"/>
  <c r="C156" i="4"/>
  <c r="F155" i="4"/>
  <c r="E153" i="4"/>
  <c r="D153" i="4"/>
  <c r="C153" i="4"/>
  <c r="F152" i="4"/>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E26" i="4" l="1"/>
  <c r="F303" i="4"/>
  <c r="F171" i="4"/>
  <c r="C32" i="4" s="1"/>
  <c r="F32" i="4" s="1"/>
  <c r="F210" i="4"/>
  <c r="C38" i="4" s="1"/>
  <c r="F38" i="4" s="1"/>
  <c r="F158" i="4"/>
  <c r="C30" i="4" s="1"/>
  <c r="F30" i="4" s="1"/>
  <c r="E38" i="4"/>
  <c r="F323"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40" i="4"/>
  <c r="E29" i="4"/>
  <c r="F312" i="4"/>
  <c r="E25" i="4"/>
  <c r="F289" i="4"/>
  <c r="E27" i="4"/>
  <c r="F302" i="4"/>
  <c r="F140" i="4"/>
  <c r="F169" i="4"/>
  <c r="F192" i="4"/>
  <c r="F235" i="4"/>
  <c r="F243" i="4"/>
  <c r="F259" i="4"/>
  <c r="F263" i="4"/>
  <c r="F309" i="4"/>
  <c r="F164" i="4"/>
  <c r="F321" i="4"/>
  <c r="F324" i="4" s="1"/>
  <c r="F141" i="4"/>
  <c r="C227" i="4"/>
  <c r="C224" i="4"/>
  <c r="C124" i="4"/>
  <c r="C121" i="4"/>
  <c r="F172" i="4" l="1"/>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<sst xmlns="http://schemas.openxmlformats.org/spreadsheetml/2006/main" count="1701" uniqueCount="413">
  <si>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</si>
  <si>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</si>
  <si>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</si>
  <si>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</si>
  <si>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</si>
  <si>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</si>
  <si>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</si>
  <si>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</si>
  <si>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</si>
  <si>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</si>
  <si>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</si>
  <si>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</si>
  <si>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</si>
  <si>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</si>
  <si>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</si>
  <si>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</si>
  <si>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</si>
  <si>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</si>
  <si>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</si>
  <si>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</si>
  <si>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</si>
  <si>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</si>
  <si>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</si>
  <si>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</si>
  <si>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</si>
  <si>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</si>
  <si>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</si>
  <si>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</si>
  <si>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</si>
  <si>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</si>
  <si>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</si>
  <si>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</si>
  <si>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</si>
  <si>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</si>
  <si>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</si>
  <si>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</si>
  <si>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</si>
  <si>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</si>
  <si>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</si>
  <si>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</si>
  <si>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</si>
  <si>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</si>
  <si>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</si>
  <si>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</si>
  <si>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</si>
  <si>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</si>
  <si>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</si>
  <si>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</si>
  <si>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</si>
  <si>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</si>
  <si>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</si>
  <si>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</si>
  <si>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</si>
  <si>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</si>
  <si>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</si>
  <si>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</si>
  <si>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</si>
  <si>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</si>
  <si>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</si>
  <si>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</si>
  <si>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</si>
  <si>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</si>
  <si>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</si>
  <si>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</si>
  <si>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</si>
  <si>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</si>
  <si>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</si>
  <si>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</si>
  <si>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</si>
  <si>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</si>
  <si>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</si>
  <si>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</si>
  <si>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</si>
  <si>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</si>
  <si>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</si>
  <si>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</si>
  <si>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</si>
  <si>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</si>
  <si>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</si>
  <si>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</si>
  <si>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</si>
  <si>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</si>
  <si>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</si>
  <si>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</si>
  <si>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</si>
  <si>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</si>
  <si>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</si>
  <si>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</si>
  <si>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</si>
  <si>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</si>
  <si>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</si>
  <si>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</si>
  <si>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</si>
  <si>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</si>
  <si>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</si>
  <si>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</si>
  <si>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</si>
  <si>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</si>
  <si>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</si>
  <si>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</si>
  <si>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</si>
  <si>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</si>
  <si>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</si>
  <si>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</si>
  <si>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</si>
  <si>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</si>
  <si>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</si>
  <si>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</si>
  <si>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</si>
  <si>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</si>
  <si>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</si>
  <si>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</si>
  <si>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</si>
  <si>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</si>
  <si>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</si>
  <si>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</si>
  <si>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</si>
  <si>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</si>
  <si>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</si>
  <si>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</si>
  <si>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</si>
  <si>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</si>
  <si>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</si>
  <si>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</si>
  <si>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</si>
  <si>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</si>
  <si>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</si>
  <si>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</si>
  <si>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</si>
  <si>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</si>
  <si>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</si>
  <si>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</si>
  <si>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</si>
  <si>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</si>
  <si>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</si>
  <si>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</si>
  <si>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</si>
  <si>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</si>
  <si>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</si>
  <si>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</si>
  <si>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</si>
  <si>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</si>
  <si>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</si>
  <si>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</si>
  <si>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</si>
  <si>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</si>
  <si>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</si>
  <si>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</si>
  <si>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</si>
  <si>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</si>
  <si>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</si>
  <si>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</si>
  <si>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</si>
  <si>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</si>
  <si>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</si>
  <si>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</si>
  <si>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</si>
  <si>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</si>
  <si>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</si>
  <si>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</si>
  <si>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</si>
  <si>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</si>
  <si>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</si>
  <si>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</si>
  <si>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</si>
  <si>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</si>
  <si>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</si>
  <si>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</si>
  <si>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</si>
  <si>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</si>
  <si>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</si>
  <si>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</si>
  <si>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</si>
  <si>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</si>
  <si>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</si>
  <si>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</si>
  <si>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</si>
  <si>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</si>
  <si>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</si>
  <si>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</si>
  <si>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</si>
  <si>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</si>
  <si>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</si>
  <si>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</si>
  <si>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</si>
  <si>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</si>
  <si>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</si>
  <si>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</si>
  <si>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</si>
  <si>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</si>
  <si>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</si>
  <si>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</si>
  <si>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</si>
  <si>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</si>
  <si>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</si>
  <si>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</si>
  <si>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</si>
  <si>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</si>
  <si>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</si>
  <si>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</si>
  <si>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</si>
  <si>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</si>
  <si>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</si>
  <si>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</si>
  <si>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</si>
  <si>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</si>
  <si>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</si>
  <si>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</si>
  <si>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</si>
  <si>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</si>
  <si>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</si>
  <si>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</si>
  <si>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</si>
  <si>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</si>
  <si>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</si>
  <si>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</si>
  <si>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</si>
  <si>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</si>
  <si>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</si>
  <si>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</si>
  <si>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</si>
  <si>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</si>
  <si>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</si>
  <si>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</si>
  <si>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</si>
  <si>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</si>
  <si>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</si>
  <si>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</si>
  <si>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</si>
  <si>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</si>
  <si>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</si>
  <si>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</si>
  <si>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</si>
  <si>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</si>
  <si>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</si>
  <si>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</si>
  <si>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</si>
  <si>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</si>
  <si>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</si>
  <si>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</si>
  <si>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</si>
  <si>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</si>
  <si>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</si>
  <si>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</si>
  <si>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</si>
  <si>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</si>
  <si>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</si>
  <si>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</si>
  <si>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</si>
  <si>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</si>
  <si>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</si>
  <si>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</si>
  <si>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</si>
  <si>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</si>
  <si>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</si>
  <si>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</si>
  <si>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</si>
  <si>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</si>
  <si>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</si>
  <si>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</si>
  <si>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</si>
  <si>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</si>
  <si>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</si>
  <si>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</si>
  <si>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</si>
  <si>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</si>
  <si>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</si>
  <si>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</si>
  <si>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</si>
  <si>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</si>
  <si>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</si>
  <si>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</si>
  <si>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</si>
  <si>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</si>
  <si>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</si>
  <si>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</si>
  <si>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</si>
  <si>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</si>
  <si>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</si>
  <si>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</si>
  <si>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</si>
  <si>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</si>
  <si>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</si>
  <si>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</si>
  <si>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</si>
  <si>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</si>
  <si>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</si>
  <si>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</si>
  <si>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</si>
  <si>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</si>
  <si>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</si>
  <si>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</si>
  <si>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</si>
  <si>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</si>
  <si>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</si>
  <si>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</si>
  <si>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</si>
  <si>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</si>
  <si>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</si>
  <si>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</si>
  <si>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</si>
  <si>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</si>
  <si>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</si>
  <si>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</si>
  <si>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</si>
  <si>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</si>
  <si>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</si>
  <si>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</si>
  <si>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</si>
  <si>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</si>
  <si>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</si>
  <si>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</si>
  <si>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</si>
  <si>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</si>
  <si>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</si>
  <si>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</si>
  <si>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</si>
  <si>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</si>
  <si>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</si>
  <si>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</si>
  <si>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</si>
  <si>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</si>
  <si>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</si>
  <si>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</si>
  <si>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</si>
  <si>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</si>
  <si>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</si>
  <si>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</si>
  <si>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</si>
  <si>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</si>
  <si>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</si>
  <si>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</si>
  <si>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</si>
  <si>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</si>
  <si>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</si>
  <si>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</si>
  <si>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</si>
  <si>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</si>
  <si>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</si>
  <si>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</si>
  <si>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</si>
  <si>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</si>
  <si>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</si>
  <si>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</si>
  <si>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</si>
  <si>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</si>
  <si>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</si>
  <si>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</si>
  <si>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</si>
  <si>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</si>
  <si>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</si>
  <si>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</si>
  <si>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</si>
  <si>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</si>
  <si>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</si>
  <si>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</si>
  <si>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</si>
  <si>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</si>
  <si>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</si>
  <si>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</si>
  <si>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</si>
  <si>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</si>
  <si>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</si>
  <si>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</si>
  <si>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</si>
  <si>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</si>
  <si>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</si>
  <si>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</si>
  <si>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</si>
  <si>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</si>
  <si>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</si>
  <si>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</si>
  <si>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</si>
  <si>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</si>
  <si>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</si>
  <si>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</si>
  <si>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</si>
  <si>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</si>
  <si>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</si>
  <si>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</si>
  <si>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</si>
  <si>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</si>
  <si>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</si>
  <si>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</si>
  <si>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</si>
  <si>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</si>
  <si>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</si>
  <si>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</si>
  <si>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</si>
  <si>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</si>
  <si>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</si>
  <si>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</si>
  <si>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</si>
  <si>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</si>
  <si>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</si>
  <si>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三八上北森林管理署</t>
    <rPh sb="0" eb="4">
      <t>サンハチカミキタ</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</si>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</sst>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19</v>
      </c>
      <c r="D5" s="261"/>
      <c r="F5" s="39"/>
    </row>
    <row r="6" spans="1:6" ht="14.4" x14ac:dyDescent="0.2">
      <c r="A6" s="38"/>
      <c r="B6" s="237" t="s">
        <v>24</v>
      </c>
      <c r="C6" s="262">
        <f>'2購入希望価格明細（製品）'!B18</f>
        <v>4000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6" zoomScaleNormal="100" zoomScaleSheetLayoutView="100" workbookViewId="0">
      <selection activeCell="L337" sqref="L337"/>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19</v>
      </c>
      <c r="D17" s="9"/>
      <c r="E17" s="9"/>
      <c r="F17" s="9"/>
      <c r="G17" s="9"/>
    </row>
    <row r="18" spans="1:7" x14ac:dyDescent="0.2">
      <c r="A18" s="104" t="s">
        <v>183</v>
      </c>
      <c r="B18" s="166">
        <f>F40</f>
        <v>4000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3200</v>
      </c>
      <c r="F22" s="75">
        <f>SUM(C22:E22)</f>
        <v>3200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400</v>
      </c>
      <c r="F24" s="75">
        <f t="shared" si="0"/>
        <v>400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400</v>
      </c>
      <c r="F38" s="75">
        <f t="shared" si="0"/>
        <v>400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4000</v>
      </c>
      <c r="F40" s="75">
        <f t="shared" si="0"/>
        <v>4000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1600</v>
      </c>
      <c r="D274" s="255"/>
      <c r="E274" s="256"/>
      <c r="F274" s="78">
        <f>SUM(C274:E274)</f>
        <v>1600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1600</v>
      </c>
      <c r="F277" s="78">
        <f>SUM(B277:E277)</f>
        <v>1600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3200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400</v>
      </c>
      <c r="F287" s="78">
        <f>SUM(B287:E287)</f>
        <v>400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400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393</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400</v>
      </c>
      <c r="F320" s="78">
        <f>SUM(B320:E320)</f>
        <v>400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400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44"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2026-03-04T02:54:42Z</dcterms:created>
  <dcterms:modified xsi:type="dcterms:W3CDTF">2026-03-04T02:54:45Z</dcterms:modified>
</cp:coreProperties>
</file>