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77ED7EE8-F1F1-4056-8342-1BEFADC53EB5}"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F280" i="4" s="1"/>
  <c r="C298" i="4"/>
  <c r="F298" i="4" s="1"/>
  <c r="E301" i="4"/>
  <c r="F297" i="4"/>
  <c r="D13" i="1"/>
  <c r="C5" i="27"/>
  <c r="C37" i="25"/>
  <c r="C19" i="25"/>
  <c r="F275" i="4" l="1"/>
  <c r="F281" i="4" s="1"/>
  <c r="F296"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E40"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92" i="4"/>
  <c r="F235" i="4"/>
  <c r="F243" i="4"/>
  <c r="F259" i="4"/>
  <c r="F263" i="4"/>
  <c r="F309" i="4"/>
  <c r="F164" i="4"/>
  <c r="F321" i="4"/>
  <c r="F324" i="4" s="1"/>
  <c r="F141" i="4"/>
  <c r="C227" i="4"/>
  <c r="C224" i="4"/>
  <c r="C124" i="4"/>
  <c r="C121" i="4"/>
  <c r="F26" i="4" l="1"/>
  <c r="F172"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25" i="4" s="1"/>
  <c r="F105" i="4"/>
  <c r="C218" i="4"/>
  <c r="G55" i="4"/>
  <c r="G52" i="4"/>
  <c r="C50" i="4"/>
  <c r="C53" i="4"/>
  <c r="C27" i="4" l="1"/>
  <c r="F27" i="4" s="1"/>
  <c r="G88" i="4"/>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<sst xmlns="http://schemas.openxmlformats.org/spreadsheetml/2006/main" count="1701" uniqueCount="413">
  <si>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</si>
  <si>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</si>
  <si>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</si>
  <si>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</si>
  <si>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</si>
  <si>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</si>
  <si>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</si>
  <si>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</si>
  <si>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</si>
  <si>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</si>
  <si>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</si>
  <si>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</si>
  <si>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</si>
  <si>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</si>
  <si>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</si>
  <si>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</si>
  <si>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</si>
  <si>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</si>
  <si>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</si>
  <si>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</si>
  <si>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</si>
  <si>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</si>
  <si>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</si>
  <si>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</si>
  <si>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</si>
  <si>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</si>
  <si>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</si>
  <si>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</si>
  <si>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</si>
  <si>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</si>
  <si>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</si>
  <si>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</si>
  <si>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</si>
  <si>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</si>
  <si>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</si>
  <si>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</si>
  <si>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</si>
  <si>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</si>
  <si>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</si>
  <si>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</si>
  <si>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</si>
  <si>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</si>
  <si>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</si>
  <si>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</si>
  <si>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</si>
  <si>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</si>
  <si>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</si>
  <si>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</si>
  <si>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</si>
  <si>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</si>
  <si>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</si>
  <si>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</si>
  <si>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</si>
  <si>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</si>
  <si>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</si>
  <si>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</si>
  <si>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</si>
  <si>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</si>
  <si>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</si>
  <si>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</si>
  <si>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</si>
  <si>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</si>
  <si>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</si>
  <si>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</si>
  <si>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</si>
  <si>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</si>
  <si>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</si>
  <si>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</si>
  <si>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</si>
  <si>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</si>
  <si>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</si>
  <si>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</si>
  <si>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</si>
  <si>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</si>
  <si>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</si>
  <si>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</si>
  <si>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</si>
  <si>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</si>
  <si>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</si>
  <si>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</si>
  <si>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</si>
  <si>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</si>
  <si>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</si>
  <si>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</si>
  <si>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</si>
  <si>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</si>
  <si>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</si>
  <si>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</si>
  <si>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</si>
  <si>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</si>
  <si>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</si>
  <si>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</si>
  <si>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</si>
  <si>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</si>
  <si>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</si>
  <si>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</si>
  <si>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</si>
  <si>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</si>
  <si>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</si>
  <si>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</si>
  <si>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</si>
  <si>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</si>
  <si>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</si>
  <si>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</si>
  <si>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</si>
  <si>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</si>
  <si>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</si>
  <si>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</si>
  <si>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</si>
  <si>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</si>
  <si>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</si>
  <si>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</si>
  <si>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</si>
  <si>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</si>
  <si>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</si>
  <si>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</si>
  <si>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</si>
  <si>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</si>
  <si>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</si>
  <si>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</si>
  <si>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</si>
  <si>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</si>
  <si>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</si>
  <si>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</si>
  <si>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</si>
  <si>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</si>
  <si>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</si>
  <si>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</si>
  <si>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</si>
  <si>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</si>
  <si>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</si>
  <si>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</si>
  <si>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</si>
  <si>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</si>
  <si>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</si>
  <si>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</si>
  <si>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</si>
  <si>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</si>
  <si>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</si>
  <si>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</si>
  <si>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</si>
  <si>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</si>
  <si>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</si>
  <si>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</si>
  <si>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</si>
  <si>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</si>
  <si>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</si>
  <si>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</si>
  <si>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</si>
  <si>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</si>
  <si>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</si>
  <si>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</si>
  <si>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</si>
  <si>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</si>
  <si>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</si>
  <si>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</si>
  <si>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</si>
  <si>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</si>
  <si>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</si>
  <si>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</si>
  <si>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</si>
  <si>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</si>
  <si>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</si>
  <si>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</si>
  <si>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</si>
  <si>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</si>
  <si>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</si>
  <si>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</si>
  <si>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</si>
  <si>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</si>
  <si>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</si>
  <si>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</si>
  <si>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</si>
  <si>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</si>
  <si>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</si>
  <si>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</si>
  <si>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</si>
  <si>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</si>
  <si>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</si>
  <si>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</si>
  <si>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</si>
  <si>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</si>
  <si>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</si>
  <si>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</si>
  <si>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</si>
  <si>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</si>
  <si>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</si>
  <si>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</si>
  <si>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</si>
  <si>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</si>
  <si>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</si>
  <si>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</si>
  <si>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</si>
  <si>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</si>
  <si>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</si>
  <si>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</si>
  <si>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</si>
  <si>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</si>
  <si>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</si>
  <si>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</si>
  <si>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</si>
  <si>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</si>
  <si>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</si>
  <si>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</si>
  <si>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</si>
  <si>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</si>
  <si>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</si>
  <si>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</si>
  <si>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</si>
  <si>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</si>
  <si>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</si>
  <si>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</si>
  <si>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</si>
  <si>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</si>
  <si>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</si>
  <si>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</si>
  <si>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</si>
  <si>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</si>
  <si>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</si>
  <si>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</si>
  <si>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</si>
  <si>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</si>
  <si>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</si>
  <si>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</si>
  <si>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</si>
  <si>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</si>
  <si>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</si>
  <si>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</si>
  <si>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</si>
  <si>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</si>
  <si>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</si>
  <si>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</si>
  <si>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</si>
  <si>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</si>
  <si>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</si>
  <si>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</si>
  <si>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</si>
  <si>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</si>
  <si>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</si>
  <si>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</si>
  <si>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</si>
  <si>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</si>
  <si>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</si>
  <si>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</si>
  <si>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</si>
  <si>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</si>
  <si>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</si>
  <si>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</si>
  <si>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</si>
  <si>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</si>
  <si>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</si>
  <si>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</si>
  <si>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</si>
  <si>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</si>
  <si>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</si>
  <si>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</si>
  <si>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</si>
  <si>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</si>
  <si>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</si>
  <si>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</si>
  <si>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</si>
  <si>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</si>
  <si>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</si>
  <si>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</si>
  <si>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</si>
  <si>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</si>
  <si>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</si>
  <si>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</si>
  <si>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</si>
  <si>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</si>
  <si>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</si>
  <si>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</si>
  <si>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</si>
  <si>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</si>
  <si>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</si>
  <si>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</si>
  <si>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</si>
  <si>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</si>
  <si>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</si>
  <si>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</si>
  <si>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</si>
  <si>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</si>
  <si>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</si>
  <si>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</si>
  <si>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</si>
  <si>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</si>
  <si>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</si>
  <si>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</si>
  <si>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</si>
  <si>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</si>
  <si>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</si>
  <si>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</si>
  <si>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</si>
  <si>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</si>
  <si>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</si>
  <si>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</si>
  <si>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</si>
  <si>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</si>
  <si>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</si>
  <si>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</si>
  <si>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</si>
  <si>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</si>
  <si>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</si>
  <si>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</si>
  <si>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</si>
  <si>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</si>
  <si>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</si>
  <si>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</si>
  <si>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</si>
  <si>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</si>
  <si>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</si>
  <si>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</si>
  <si>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</si>
  <si>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</si>
  <si>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</si>
  <si>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</si>
  <si>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</si>
  <si>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</si>
  <si>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</si>
  <si>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</si>
  <si>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</si>
  <si>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</si>
  <si>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</si>
  <si>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</si>
  <si>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</si>
  <si>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</si>
  <si>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</si>
  <si>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</si>
  <si>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</si>
  <si>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</si>
  <si>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</si>
  <si>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</si>
  <si>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</si>
  <si>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</si>
  <si>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</si>
  <si>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</si>
  <si>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</si>
  <si>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</si>
  <si>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</si>
  <si>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</si>
  <si>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</si>
  <si>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</si>
  <si>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</si>
  <si>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</si>
  <si>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</si>
  <si>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</si>
  <si>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</si>
  <si>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</si>
  <si>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</si>
  <si>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</si>
  <si>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</si>
  <si>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</si>
  <si>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</si>
  <si>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</si>
  <si>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</si>
  <si>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</si>
  <si>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</si>
  <si>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</si>
  <si>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</si>
  <si>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</si>
  <si>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</si>
  <si>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</si>
  <si>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</si>
  <si>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</si>
  <si>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</si>
  <si>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</si>
  <si>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</si>
  <si>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</si>
  <si>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</si>
  <si>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</si>
  <si>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</si>
  <si>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</si>
  <si>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</si>
  <si>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</si>
  <si>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</si>
  <si>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</si>
  <si>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</si>
  <si>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</si>
  <si>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</si>
  <si>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</si>
  <si>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</si>
  <si>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</si>
  <si>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</si>
  <si>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</si>
  <si>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</si>
  <si>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</si>
  <si>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</si>
  <si>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</si>
  <si>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</si>
  <si>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</si>
  <si>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</si>
  <si>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</si>
  <si>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</si>
  <si>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</si>
  <si>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</si>
  <si>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三八上北森林管理署</t>
    <rPh sb="0" eb="4">
      <t>サンハチカミキタ</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</si>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</sst>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18</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18" zoomScaleNormal="100" zoomScaleSheetLayoutView="100" workbookViewId="0">
      <selection activeCell="O349" sqref="O349"/>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18</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2950</v>
      </c>
      <c r="E22" s="75">
        <f>F280</f>
        <v>0</v>
      </c>
      <c r="F22" s="75">
        <f>SUM(C22:E22)</f>
        <v>2950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50</v>
      </c>
      <c r="E24" s="75">
        <f>F290</f>
        <v>0</v>
      </c>
      <c r="F24" s="75">
        <f t="shared" si="0"/>
        <v>50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3000</v>
      </c>
      <c r="E40" s="75">
        <f t="shared" si="2"/>
        <v>0</v>
      </c>
      <c r="F40" s="75">
        <f t="shared" si="0"/>
        <v>3000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customHeight="1" x14ac:dyDescent="0.2">
      <c r="A213" s="170"/>
      <c r="B213" s="170"/>
    </row>
    <row r="214" spans="1:7" ht="13.5" customHeight="1" x14ac:dyDescent="0.2">
      <c r="A214" s="170" t="s">
        <v>333</v>
      </c>
      <c r="B214" s="170"/>
      <c r="G214" s="6"/>
    </row>
    <row r="215" spans="1:7" ht="13.5" customHeight="1" x14ac:dyDescent="0.2">
      <c r="A215" s="281" t="s">
        <v>17</v>
      </c>
      <c r="B215" s="282"/>
      <c r="C215" s="47" t="s">
        <v>53</v>
      </c>
      <c r="D215" s="68"/>
      <c r="E215" s="47" t="s">
        <v>105</v>
      </c>
      <c r="F215" s="4" t="s">
        <v>12</v>
      </c>
      <c r="G215" s="23"/>
    </row>
    <row r="216" spans="1:7" ht="13.5" customHeight="1" x14ac:dyDescent="0.2">
      <c r="A216" s="283" t="s">
        <v>240</v>
      </c>
      <c r="B216" s="167" t="s">
        <v>322</v>
      </c>
      <c r="C216" s="257"/>
      <c r="D216" s="76"/>
      <c r="E216" s="257"/>
      <c r="F216" s="78" t="str">
        <f>IF(ISERROR(SUM(C218:E218)/SUM(C217:E217))," ",(SUM(C218:E218)/SUM(C217:E217)))</f>
        <v xml:space="preserve"> </v>
      </c>
      <c r="G216" s="119"/>
    </row>
    <row r="217" spans="1:7" ht="13.5" customHeight="1" x14ac:dyDescent="0.2">
      <c r="A217" s="284"/>
      <c r="B217" s="167" t="s">
        <v>323</v>
      </c>
      <c r="C217" s="75"/>
      <c r="D217" s="76"/>
      <c r="E217" s="75"/>
      <c r="F217" s="78">
        <f>SUM(C217:E217)</f>
        <v>0</v>
      </c>
      <c r="G217" s="119"/>
    </row>
    <row r="218" spans="1:7" ht="13.5" customHeight="1" x14ac:dyDescent="0.2">
      <c r="A218" s="285"/>
      <c r="B218" s="167" t="s">
        <v>52</v>
      </c>
      <c r="C218" s="75">
        <f>C216*C217</f>
        <v>0</v>
      </c>
      <c r="D218" s="76"/>
      <c r="E218" s="75">
        <f>E216*E217</f>
        <v>0</v>
      </c>
      <c r="F218" s="78">
        <f>SUM(C218:E218)</f>
        <v>0</v>
      </c>
      <c r="G218" s="119"/>
    </row>
    <row r="219" spans="1:7" ht="13.5" customHeight="1" x14ac:dyDescent="0.2">
      <c r="A219" s="283" t="s">
        <v>225</v>
      </c>
      <c r="B219" s="167" t="s">
        <v>322</v>
      </c>
      <c r="C219" s="257"/>
      <c r="D219" s="76"/>
      <c r="E219" s="257"/>
      <c r="F219" s="78">
        <f>IF(ISERROR(SUM(C221:E221)/SUM(C220:E220))," ",(SUM(C221:E221)/SUM(C220:E220)))</f>
        <v>0</v>
      </c>
      <c r="G219" s="119"/>
    </row>
    <row r="220" spans="1:7" ht="13.5" customHeight="1" x14ac:dyDescent="0.2">
      <c r="A220" s="284"/>
      <c r="B220" s="167" t="s">
        <v>323</v>
      </c>
      <c r="C220" s="75">
        <v>700</v>
      </c>
      <c r="D220" s="76"/>
      <c r="E220" s="75">
        <v>600</v>
      </c>
      <c r="F220" s="78">
        <f>SUM(C220:E220)</f>
        <v>1300</v>
      </c>
      <c r="G220" s="119"/>
    </row>
    <row r="221" spans="1:7" ht="13.5" customHeight="1" x14ac:dyDescent="0.2">
      <c r="A221" s="285"/>
      <c r="B221" s="167" t="s">
        <v>52</v>
      </c>
      <c r="C221" s="75">
        <f>C219*C220</f>
        <v>0</v>
      </c>
      <c r="D221" s="76"/>
      <c r="E221" s="75">
        <f>E219*E220</f>
        <v>0</v>
      </c>
      <c r="F221" s="78">
        <f>SUM(C221:E221)</f>
        <v>0</v>
      </c>
      <c r="G221" s="119"/>
    </row>
    <row r="222" spans="1:7" ht="13.5" customHeight="1" x14ac:dyDescent="0.2">
      <c r="A222" s="283" t="s">
        <v>226</v>
      </c>
      <c r="B222" s="167" t="s">
        <v>322</v>
      </c>
      <c r="C222" s="257"/>
      <c r="D222" s="76"/>
      <c r="E222" s="257"/>
      <c r="F222" s="78">
        <f>IF(ISERROR(SUM(C224:E224)/SUM(C223:E223))," ",(SUM(C224:E224)/SUM(C223:E223)))</f>
        <v>0</v>
      </c>
      <c r="G222" s="119"/>
    </row>
    <row r="223" spans="1:7" ht="13.5" customHeight="1" x14ac:dyDescent="0.2">
      <c r="A223" s="284"/>
      <c r="B223" s="167" t="s">
        <v>323</v>
      </c>
      <c r="C223" s="75">
        <v>700</v>
      </c>
      <c r="D223" s="76"/>
      <c r="E223" s="75">
        <v>600</v>
      </c>
      <c r="F223" s="78">
        <f>SUM(C223:E223)</f>
        <v>1300</v>
      </c>
      <c r="G223" s="119"/>
    </row>
    <row r="224" spans="1:7" ht="13.5" customHeight="1" x14ac:dyDescent="0.2">
      <c r="A224" s="285"/>
      <c r="B224" s="167" t="s">
        <v>52</v>
      </c>
      <c r="C224" s="75">
        <f t="shared" ref="C224" si="40">C222*C223</f>
        <v>0</v>
      </c>
      <c r="D224" s="76"/>
      <c r="E224" s="75">
        <f t="shared" ref="E224" si="41">E222*E223</f>
        <v>0</v>
      </c>
      <c r="F224" s="78">
        <f>SUM(C224:E224)</f>
        <v>0</v>
      </c>
      <c r="G224" s="119"/>
    </row>
    <row r="225" spans="1:7" ht="13.5" customHeight="1" x14ac:dyDescent="0.2">
      <c r="A225" s="283" t="s">
        <v>227</v>
      </c>
      <c r="B225" s="167" t="s">
        <v>322</v>
      </c>
      <c r="C225" s="257"/>
      <c r="D225" s="76"/>
      <c r="E225" s="257"/>
      <c r="F225" s="78">
        <f>IF(ISERROR(SUM(C227:E227)/SUM(C226:E226))," ",(SUM(C227:E227)/SUM(C226:E226)))</f>
        <v>0</v>
      </c>
      <c r="G225" s="119"/>
    </row>
    <row r="226" spans="1:7" ht="13.5" customHeight="1" x14ac:dyDescent="0.2">
      <c r="A226" s="284"/>
      <c r="B226" s="167" t="s">
        <v>323</v>
      </c>
      <c r="C226" s="75">
        <v>200</v>
      </c>
      <c r="D226" s="76"/>
      <c r="E226" s="75">
        <v>150</v>
      </c>
      <c r="F226" s="78">
        <f>SUM(C226:E226)</f>
        <v>350</v>
      </c>
      <c r="G226" s="119"/>
    </row>
    <row r="227" spans="1:7" ht="13.5" customHeight="1" x14ac:dyDescent="0.2">
      <c r="A227" s="285"/>
      <c r="B227" s="169" t="s">
        <v>52</v>
      </c>
      <c r="C227" s="80">
        <f t="shared" ref="C227" si="42">C225*C226</f>
        <v>0</v>
      </c>
      <c r="D227" s="82"/>
      <c r="E227" s="80">
        <f t="shared" ref="E227" si="43">E225*E226</f>
        <v>0</v>
      </c>
      <c r="F227" s="75">
        <f>SUM(C227:E227)</f>
        <v>0</v>
      </c>
      <c r="G227" s="119"/>
    </row>
    <row r="228" spans="1:7" ht="13.5" customHeight="1" x14ac:dyDescent="0.2">
      <c r="A228" s="283" t="s">
        <v>12</v>
      </c>
      <c r="B228" s="167" t="s">
        <v>322</v>
      </c>
      <c r="C228" s="76"/>
      <c r="D228" s="76"/>
      <c r="E228" s="81"/>
      <c r="F228" s="75">
        <f>IF(ISERROR(F230/F229)," ",(F230/F229))</f>
        <v>0</v>
      </c>
      <c r="G228" s="119"/>
    </row>
    <row r="229" spans="1:7" ht="13.5" customHeight="1" x14ac:dyDescent="0.2">
      <c r="A229" s="284"/>
      <c r="B229" s="169" t="s">
        <v>323</v>
      </c>
      <c r="C229" s="76"/>
      <c r="D229" s="76"/>
      <c r="E229" s="76"/>
      <c r="F229" s="65">
        <f>SUM(F217,F220,F223,F226)</f>
        <v>2950</v>
      </c>
      <c r="G229" s="119"/>
    </row>
    <row r="230" spans="1:7" ht="13.5" customHeight="1" x14ac:dyDescent="0.2">
      <c r="A230" s="285"/>
      <c r="B230" s="169" t="s">
        <v>52</v>
      </c>
      <c r="C230" s="76"/>
      <c r="D230" s="76"/>
      <c r="E230" s="76"/>
      <c r="F230" s="75">
        <f>SUM(F218,F221,F224,F227)</f>
        <v>0</v>
      </c>
      <c r="G230" s="119"/>
    </row>
    <row r="231" spans="1:7" ht="13.5" customHeight="1" x14ac:dyDescent="0.2">
      <c r="A231" s="170" t="s">
        <v>324</v>
      </c>
      <c r="B231" s="170"/>
    </row>
    <row r="232" spans="1:7" ht="13.5" customHeight="1" x14ac:dyDescent="0.2">
      <c r="A232" s="170"/>
      <c r="B232" s="170"/>
    </row>
    <row r="233" spans="1:7" ht="13.5" customHeight="1" x14ac:dyDescent="0.2">
      <c r="A233" s="170" t="s">
        <v>334</v>
      </c>
      <c r="B233" s="170"/>
      <c r="G233" s="6"/>
    </row>
    <row r="234" spans="1:7" ht="13.5" customHeight="1" x14ac:dyDescent="0.2">
      <c r="A234" s="281" t="s">
        <v>17</v>
      </c>
      <c r="B234" s="282"/>
      <c r="C234" s="47" t="s">
        <v>53</v>
      </c>
      <c r="D234" s="68"/>
      <c r="E234" s="47" t="s">
        <v>105</v>
      </c>
      <c r="F234" s="4" t="s">
        <v>12</v>
      </c>
      <c r="G234" s="23"/>
    </row>
    <row r="235" spans="1:7" ht="13.5" customHeight="1" x14ac:dyDescent="0.2">
      <c r="A235" s="283" t="s">
        <v>240</v>
      </c>
      <c r="B235" s="167" t="s">
        <v>322</v>
      </c>
      <c r="C235" s="257"/>
      <c r="D235" s="76"/>
      <c r="E235" s="257"/>
      <c r="F235" s="78" t="str">
        <f>IF(ISERROR(SUM(C237:E237)/SUM(C236:E236))," ",(SUM(C237:E237)/SUM(C236:E236)))</f>
        <v xml:space="preserve"> </v>
      </c>
      <c r="G235" s="119"/>
    </row>
    <row r="236" spans="1:7" ht="13.5" customHeight="1" x14ac:dyDescent="0.2">
      <c r="A236" s="284"/>
      <c r="B236" s="167" t="s">
        <v>323</v>
      </c>
      <c r="C236" s="75"/>
      <c r="D236" s="76"/>
      <c r="E236" s="75"/>
      <c r="F236" s="78">
        <f>SUM(C236:E236)</f>
        <v>0</v>
      </c>
      <c r="G236" s="119"/>
    </row>
    <row r="237" spans="1:7" ht="13.5" customHeight="1" x14ac:dyDescent="0.2">
      <c r="A237" s="285"/>
      <c r="B237" s="167" t="s">
        <v>52</v>
      </c>
      <c r="C237" s="75">
        <f>C235*C236</f>
        <v>0</v>
      </c>
      <c r="D237" s="76"/>
      <c r="E237" s="75">
        <f>E235*E236</f>
        <v>0</v>
      </c>
      <c r="F237" s="78">
        <f>SUM(C237:E237)</f>
        <v>0</v>
      </c>
      <c r="G237" s="119"/>
    </row>
    <row r="238" spans="1:7" ht="13.5" customHeight="1" x14ac:dyDescent="0.2">
      <c r="A238" s="283" t="s">
        <v>225</v>
      </c>
      <c r="B238" s="167" t="s">
        <v>322</v>
      </c>
      <c r="C238" s="257"/>
      <c r="D238" s="76"/>
      <c r="E238" s="257"/>
      <c r="F238" s="78">
        <f>IF(ISERROR(SUM(C240:E240)/SUM(C239:E239))," ",(SUM(C240:E240)/SUM(C239:E239)))</f>
        <v>0</v>
      </c>
      <c r="G238" s="119"/>
    </row>
    <row r="239" spans="1:7" ht="13.5" customHeight="1" x14ac:dyDescent="0.2">
      <c r="A239" s="284"/>
      <c r="B239" s="167" t="s">
        <v>323</v>
      </c>
      <c r="C239" s="75"/>
      <c r="D239" s="76"/>
      <c r="E239" s="75">
        <v>15</v>
      </c>
      <c r="F239" s="78">
        <f>SUM(C239:E239)</f>
        <v>15</v>
      </c>
      <c r="G239" s="119"/>
    </row>
    <row r="240" spans="1:7" ht="13.5" customHeight="1" x14ac:dyDescent="0.2">
      <c r="A240" s="285"/>
      <c r="B240" s="167" t="s">
        <v>52</v>
      </c>
      <c r="C240" s="75">
        <f>C238*C239</f>
        <v>0</v>
      </c>
      <c r="D240" s="76"/>
      <c r="E240" s="75">
        <f>E238*E239</f>
        <v>0</v>
      </c>
      <c r="F240" s="78">
        <f>SUM(C240:E240)</f>
        <v>0</v>
      </c>
      <c r="G240" s="119"/>
    </row>
    <row r="241" spans="1:7" ht="13.5" customHeight="1" x14ac:dyDescent="0.2">
      <c r="A241" s="283" t="s">
        <v>226</v>
      </c>
      <c r="B241" s="167" t="s">
        <v>322</v>
      </c>
      <c r="C241" s="257"/>
      <c r="D241" s="76"/>
      <c r="E241" s="257"/>
      <c r="F241" s="78">
        <f>IF(ISERROR(SUM(C243:E243)/SUM(C242:E242))," ",(SUM(C243:E243)/SUM(C242:E242)))</f>
        <v>0</v>
      </c>
      <c r="G241" s="119"/>
    </row>
    <row r="242" spans="1:7" ht="13.5" customHeight="1" x14ac:dyDescent="0.2">
      <c r="A242" s="284"/>
      <c r="B242" s="167" t="s">
        <v>323</v>
      </c>
      <c r="C242" s="75"/>
      <c r="D242" s="76"/>
      <c r="E242" s="75">
        <v>20</v>
      </c>
      <c r="F242" s="78">
        <f>SUM(C242:E242)</f>
        <v>20</v>
      </c>
      <c r="G242" s="119"/>
    </row>
    <row r="243" spans="1:7" ht="13.5" customHeight="1" x14ac:dyDescent="0.2">
      <c r="A243" s="285"/>
      <c r="B243" s="167" t="s">
        <v>52</v>
      </c>
      <c r="C243" s="75">
        <f t="shared" ref="C243" si="44">C241*C242</f>
        <v>0</v>
      </c>
      <c r="D243" s="76"/>
      <c r="E243" s="75">
        <f t="shared" ref="E243" si="45">E241*E242</f>
        <v>0</v>
      </c>
      <c r="F243" s="78">
        <f>SUM(C243:E243)</f>
        <v>0</v>
      </c>
      <c r="G243" s="119"/>
    </row>
    <row r="244" spans="1:7" ht="13.5" customHeight="1" x14ac:dyDescent="0.2">
      <c r="A244" s="283" t="s">
        <v>227</v>
      </c>
      <c r="B244" s="167" t="s">
        <v>322</v>
      </c>
      <c r="C244" s="257"/>
      <c r="D244" s="76"/>
      <c r="E244" s="257"/>
      <c r="F244" s="78">
        <f>IF(ISERROR(SUM(C246:E246)/SUM(C245:E245))," ",(SUM(C246:E246)/SUM(C245:E245)))</f>
        <v>0</v>
      </c>
      <c r="G244" s="119"/>
    </row>
    <row r="245" spans="1:7" ht="13.5" customHeight="1" x14ac:dyDescent="0.2">
      <c r="A245" s="284"/>
      <c r="B245" s="167" t="s">
        <v>323</v>
      </c>
      <c r="C245" s="75"/>
      <c r="D245" s="76"/>
      <c r="E245" s="75">
        <v>15</v>
      </c>
      <c r="F245" s="78">
        <f>SUM(C245:E245)</f>
        <v>15</v>
      </c>
      <c r="G245" s="119"/>
    </row>
    <row r="246" spans="1:7" ht="13.5" customHeight="1" x14ac:dyDescent="0.2">
      <c r="A246" s="285"/>
      <c r="B246" s="167" t="s">
        <v>52</v>
      </c>
      <c r="C246" s="75">
        <f t="shared" ref="C246" si="46">C244*C245</f>
        <v>0</v>
      </c>
      <c r="D246" s="76"/>
      <c r="E246" s="75">
        <f t="shared" ref="E246" si="47">E244*E245</f>
        <v>0</v>
      </c>
      <c r="F246" s="78">
        <f>SUM(C246:E246)</f>
        <v>0</v>
      </c>
      <c r="G246" s="119"/>
    </row>
    <row r="247" spans="1:7" ht="13.5" customHeight="1" x14ac:dyDescent="0.2">
      <c r="A247" s="283" t="s">
        <v>12</v>
      </c>
      <c r="B247" s="167" t="s">
        <v>322</v>
      </c>
      <c r="C247" s="82"/>
      <c r="D247" s="82"/>
      <c r="E247" s="251"/>
      <c r="F247" s="75">
        <f>IF(ISERROR(F249/F248)," ",(F249/F248))</f>
        <v>0</v>
      </c>
      <c r="G247" s="119"/>
    </row>
    <row r="248" spans="1:7" ht="13.5" customHeight="1" x14ac:dyDescent="0.2">
      <c r="A248" s="284"/>
      <c r="B248" s="169" t="s">
        <v>323</v>
      </c>
      <c r="C248" s="76"/>
      <c r="D248" s="76"/>
      <c r="E248" s="76"/>
      <c r="F248" s="65">
        <f>SUM(F236,F239,F242,F245)</f>
        <v>50</v>
      </c>
      <c r="G248" s="119"/>
    </row>
    <row r="249" spans="1:7" ht="13.5" customHeight="1" x14ac:dyDescent="0.2">
      <c r="A249" s="285"/>
      <c r="B249" s="169" t="s">
        <v>52</v>
      </c>
      <c r="C249" s="76"/>
      <c r="D249" s="76"/>
      <c r="E249" s="76"/>
      <c r="F249" s="75">
        <f>SUM(F237,F240,F243,F246)</f>
        <v>0</v>
      </c>
      <c r="G249" s="119"/>
    </row>
    <row r="250" spans="1:7" ht="13.5" customHeight="1" x14ac:dyDescent="0.2">
      <c r="A250" s="170" t="s">
        <v>324</v>
      </c>
      <c r="B250" s="170"/>
    </row>
    <row r="251" spans="1:7" ht="13.5"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2026-03-04T02:54:18Z</dcterms:created>
  <dcterms:modified xsi:type="dcterms:W3CDTF">2026-03-04T02:54:20Z</dcterms:modified>
</cp:coreProperties>
</file>