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FAE2C826-33B5-43E6-AC05-ECF688722C58}"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F280" i="4" s="1"/>
  <c r="C298" i="4"/>
  <c r="F298" i="4" s="1"/>
  <c r="E301" i="4"/>
  <c r="F297" i="4"/>
  <c r="D13" i="1"/>
  <c r="C5" i="27"/>
  <c r="C37" i="25"/>
  <c r="C19" i="25"/>
  <c r="F296" i="4" l="1"/>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F323" i="4" l="1"/>
  <c r="E38" i="4" s="1"/>
  <c r="F38" i="4" s="1"/>
  <c r="F303" i="4"/>
  <c r="E26" i="4" s="1"/>
  <c r="E40" i="4" s="1"/>
  <c r="G48" i="4"/>
  <c r="G50"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<sst xmlns="http://schemas.openxmlformats.org/spreadsheetml/2006/main" count="1701" uniqueCount="413">
  <si>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</si>
  <si>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</si>
  <si>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</si>
  <si>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</si>
  <si>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</si>
  <si>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</si>
  <si>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</si>
  <si>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</si>
  <si>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</si>
  <si>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</si>
  <si>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</si>
  <si>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</si>
  <si>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</si>
  <si>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</si>
  <si>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</si>
  <si>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</si>
  <si>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</si>
  <si>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</si>
  <si>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</si>
  <si>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</si>
  <si>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</si>
  <si>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</si>
  <si>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</si>
  <si>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</si>
  <si>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</si>
  <si>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</si>
  <si>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</si>
  <si>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</si>
  <si>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</si>
  <si>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</si>
  <si>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</si>
  <si>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</si>
  <si>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</si>
  <si>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</si>
  <si>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</si>
  <si>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</si>
  <si>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</si>
  <si>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</si>
  <si>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</si>
  <si>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</si>
  <si>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</si>
  <si>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</si>
  <si>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</si>
  <si>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</si>
  <si>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</si>
  <si>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</si>
  <si>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</si>
  <si>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</si>
  <si>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</si>
  <si>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</si>
  <si>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</si>
  <si>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</si>
  <si>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</si>
  <si>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</si>
  <si>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</si>
  <si>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</si>
  <si>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</si>
  <si>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</si>
  <si>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</si>
  <si>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</si>
  <si>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</si>
  <si>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</si>
  <si>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</si>
  <si>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</si>
  <si>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</si>
  <si>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</si>
  <si>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</si>
  <si>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</si>
  <si>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</si>
  <si>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</si>
  <si>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</si>
  <si>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</si>
  <si>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</si>
  <si>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</si>
  <si>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</si>
  <si>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</si>
  <si>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</si>
  <si>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</si>
  <si>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</si>
  <si>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</si>
  <si>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</si>
  <si>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</si>
  <si>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</si>
  <si>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</si>
  <si>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</si>
  <si>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</si>
  <si>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</si>
  <si>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</si>
  <si>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</si>
  <si>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</si>
  <si>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</si>
  <si>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</si>
  <si>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</si>
  <si>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</si>
  <si>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</si>
  <si>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</si>
  <si>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</si>
  <si>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</si>
  <si>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</si>
  <si>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</si>
  <si>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</si>
  <si>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</si>
  <si>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</si>
  <si>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</si>
  <si>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</si>
  <si>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</si>
  <si>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</si>
  <si>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</si>
  <si>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</si>
  <si>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</si>
  <si>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</si>
  <si>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</si>
  <si>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</si>
  <si>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</si>
  <si>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</si>
  <si>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</si>
  <si>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</si>
  <si>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</si>
  <si>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</si>
  <si>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</si>
  <si>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</si>
  <si>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</si>
  <si>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</si>
  <si>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</si>
  <si>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</si>
  <si>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</si>
  <si>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</si>
  <si>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</si>
  <si>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</si>
  <si>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</si>
  <si>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</si>
  <si>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</si>
  <si>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</si>
  <si>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</si>
  <si>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</si>
  <si>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</si>
  <si>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</si>
  <si>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</si>
  <si>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</si>
  <si>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</si>
  <si>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</si>
  <si>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</si>
  <si>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</si>
  <si>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</si>
  <si>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</si>
  <si>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</si>
  <si>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</si>
  <si>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</si>
  <si>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</si>
  <si>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</si>
  <si>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</si>
  <si>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</si>
  <si>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</si>
  <si>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</si>
  <si>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</si>
  <si>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</si>
  <si>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</si>
  <si>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</si>
  <si>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</si>
  <si>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</si>
  <si>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</si>
  <si>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</si>
  <si>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</si>
  <si>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</si>
  <si>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</si>
  <si>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</si>
  <si>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</si>
  <si>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</si>
  <si>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</si>
  <si>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</si>
  <si>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</si>
  <si>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</si>
  <si>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</si>
  <si>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</si>
  <si>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</si>
  <si>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</si>
  <si>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</si>
  <si>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</si>
  <si>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</si>
  <si>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</si>
  <si>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</si>
  <si>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</si>
  <si>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</si>
  <si>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</si>
  <si>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</si>
  <si>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</si>
  <si>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</si>
  <si>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</si>
  <si>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</si>
  <si>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</si>
  <si>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</si>
  <si>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</si>
  <si>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</si>
  <si>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</si>
  <si>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</si>
  <si>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</si>
  <si>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</si>
  <si>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</si>
  <si>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</si>
  <si>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</si>
  <si>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</si>
  <si>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</si>
  <si>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</si>
  <si>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</si>
  <si>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</si>
  <si>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</si>
  <si>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</si>
  <si>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</si>
  <si>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</si>
  <si>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</si>
  <si>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</si>
  <si>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</si>
  <si>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</si>
  <si>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</si>
  <si>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</si>
  <si>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</si>
  <si>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</si>
  <si>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</si>
  <si>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</si>
  <si>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</si>
  <si>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</si>
  <si>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</si>
  <si>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</si>
  <si>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</si>
  <si>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</si>
  <si>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</si>
  <si>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</si>
  <si>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</si>
  <si>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</si>
  <si>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</si>
  <si>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</si>
  <si>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</si>
  <si>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</si>
  <si>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</si>
  <si>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</si>
  <si>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</si>
  <si>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</si>
  <si>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</si>
  <si>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</si>
  <si>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</si>
  <si>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</si>
  <si>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</si>
  <si>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</si>
  <si>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</si>
  <si>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</si>
  <si>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</si>
  <si>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</si>
  <si>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</si>
  <si>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</si>
  <si>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</si>
  <si>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</si>
  <si>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</si>
  <si>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</si>
  <si>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</si>
  <si>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</si>
  <si>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</si>
  <si>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</si>
  <si>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</si>
  <si>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</si>
  <si>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</si>
  <si>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</si>
  <si>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</si>
  <si>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</si>
  <si>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</si>
  <si>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</si>
  <si>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</si>
  <si>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</si>
  <si>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</si>
  <si>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</si>
  <si>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</si>
  <si>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</si>
  <si>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</si>
  <si>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</si>
  <si>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</si>
  <si>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</si>
  <si>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</si>
  <si>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</si>
  <si>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</si>
  <si>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</si>
  <si>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</si>
  <si>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</si>
  <si>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</si>
  <si>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</si>
  <si>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</si>
  <si>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</si>
  <si>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</si>
  <si>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</si>
  <si>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</si>
  <si>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</si>
  <si>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</si>
  <si>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</si>
  <si>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</si>
  <si>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</si>
  <si>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</si>
  <si>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</si>
  <si>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</si>
  <si>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</si>
  <si>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</si>
  <si>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</si>
  <si>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</si>
  <si>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</si>
  <si>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</si>
  <si>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</si>
  <si>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</si>
  <si>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</si>
  <si>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</si>
  <si>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</si>
  <si>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</si>
  <si>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</si>
  <si>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</si>
  <si>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</si>
  <si>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</si>
  <si>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</si>
  <si>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</si>
  <si>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</si>
  <si>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</si>
  <si>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</si>
  <si>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</si>
  <si>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</si>
  <si>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</si>
  <si>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</si>
  <si>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</si>
  <si>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</si>
  <si>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</si>
  <si>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</si>
  <si>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</si>
  <si>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</si>
  <si>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</si>
  <si>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</si>
  <si>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</si>
  <si>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</si>
  <si>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</si>
  <si>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</si>
  <si>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</si>
  <si>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</si>
  <si>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</si>
  <si>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</si>
  <si>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</si>
  <si>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</si>
  <si>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</si>
  <si>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</si>
  <si>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</si>
  <si>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</si>
  <si>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</si>
  <si>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</si>
  <si>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</si>
  <si>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</si>
  <si>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</si>
  <si>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</si>
  <si>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</si>
  <si>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</si>
  <si>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</si>
  <si>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</si>
  <si>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</si>
  <si>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</si>
  <si>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</si>
  <si>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</si>
  <si>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</si>
  <si>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</si>
  <si>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</si>
  <si>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</si>
  <si>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</si>
  <si>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</si>
  <si>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</si>
  <si>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</si>
  <si>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</si>
  <si>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</si>
  <si>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</si>
  <si>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</si>
  <si>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</si>
  <si>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</si>
  <si>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</si>
  <si>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</si>
  <si>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</si>
  <si>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</si>
  <si>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</si>
  <si>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</si>
  <si>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</si>
  <si>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</si>
  <si>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</si>
  <si>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</si>
  <si>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</si>
  <si>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</si>
  <si>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</si>
  <si>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</si>
  <si>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</si>
  <si>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</si>
  <si>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</si>
  <si>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</si>
  <si>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</si>
  <si>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</si>
  <si>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</si>
  <si>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</si>
  <si>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</si>
  <si>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</si>
  <si>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上小阿仁支署</t>
    <rPh sb="0" eb="4">
      <t>カミコアニ</t>
    </rPh>
    <rPh sb="4" eb="6">
      <t>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</si>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</sst>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66</v>
      </c>
      <c r="D5" s="261"/>
      <c r="F5" s="39"/>
    </row>
    <row r="6" spans="1:6" ht="14.4" x14ac:dyDescent="0.2">
      <c r="A6" s="38"/>
      <c r="B6" s="237" t="s">
        <v>24</v>
      </c>
      <c r="C6" s="262">
        <f>'2購入希望価格明細（製品）'!B18</f>
        <v>8000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2" zoomScaleNormal="100" zoomScaleSheetLayoutView="100" workbookViewId="0">
      <selection activeCell="A284" sqref="A284"/>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66</v>
      </c>
      <c r="D17" s="9"/>
      <c r="E17" s="9"/>
      <c r="F17" s="9"/>
      <c r="G17" s="9"/>
    </row>
    <row r="18" spans="1:7" x14ac:dyDescent="0.2">
      <c r="A18" s="104" t="s">
        <v>183</v>
      </c>
      <c r="B18" s="166">
        <f>F40</f>
        <v>8000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980</v>
      </c>
      <c r="D22" s="75">
        <f>F229</f>
        <v>7000</v>
      </c>
      <c r="E22" s="75">
        <f>F280</f>
        <v>20</v>
      </c>
      <c r="F22" s="75">
        <f>SUM(C22:E22)</f>
        <v>8000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980</v>
      </c>
      <c r="D40" s="75">
        <f t="shared" ref="D40:E40" si="2">SUM(D22,D24,D26,D28,D30,D32,D34,D36,D38)</f>
        <v>7000</v>
      </c>
      <c r="E40" s="75">
        <f t="shared" si="2"/>
        <v>20</v>
      </c>
      <c r="F40" s="75">
        <f t="shared" si="0"/>
        <v>8000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3"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3" t="s">
        <v>218</v>
      </c>
      <c r="B51" s="167" t="s">
        <v>322</v>
      </c>
      <c r="C51" s="257"/>
      <c r="D51" s="257"/>
      <c r="E51" s="257"/>
      <c r="F51" s="257"/>
      <c r="G51" s="78">
        <f>IF(ISERROR(SUM(C53:F53)/SUM(C52:F52))," ",(SUM(C53:F53)/SUM(C52:F52)))</f>
        <v>0</v>
      </c>
    </row>
    <row r="52" spans="1:7" ht="13.5" customHeight="1" x14ac:dyDescent="0.2">
      <c r="A52" s="284"/>
      <c r="B52" s="167" t="s">
        <v>323</v>
      </c>
      <c r="C52" s="75"/>
      <c r="D52" s="75">
        <v>80</v>
      </c>
      <c r="E52" s="75"/>
      <c r="F52" s="75"/>
      <c r="G52" s="78">
        <f>SUM(C52:F52)</f>
        <v>80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3" t="s">
        <v>219</v>
      </c>
      <c r="B54" s="167" t="s">
        <v>322</v>
      </c>
      <c r="C54" s="257"/>
      <c r="D54" s="257"/>
      <c r="E54" s="257"/>
      <c r="F54" s="257"/>
      <c r="G54" s="78">
        <f>IF(ISERROR(SUM(C56:F56)/SUM(C55:F55))," ",(SUM(C56:F56)/SUM(C55:F55)))</f>
        <v>0</v>
      </c>
    </row>
    <row r="55" spans="1:7" ht="13.5" customHeight="1" x14ac:dyDescent="0.2">
      <c r="A55" s="284"/>
      <c r="B55" s="167" t="s">
        <v>323</v>
      </c>
      <c r="C55" s="75"/>
      <c r="D55" s="75">
        <v>200</v>
      </c>
      <c r="E55" s="75"/>
      <c r="F55" s="75"/>
      <c r="G55" s="78">
        <f>SUM(C55:F55)</f>
        <v>200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3" t="s">
        <v>220</v>
      </c>
      <c r="B57" s="167" t="s">
        <v>322</v>
      </c>
      <c r="C57" s="257"/>
      <c r="D57" s="257"/>
      <c r="E57" s="257"/>
      <c r="F57" s="257"/>
      <c r="G57" s="78">
        <f>IF(ISERROR(SUM(C59:F59)/SUM(C58:F58))," ",(SUM(C59:F59)/SUM(C58:F58)))</f>
        <v>0</v>
      </c>
    </row>
    <row r="58" spans="1:7" ht="13.5" customHeight="1" x14ac:dyDescent="0.2">
      <c r="A58" s="284"/>
      <c r="B58" s="167" t="s">
        <v>323</v>
      </c>
      <c r="C58" s="75"/>
      <c r="D58" s="75">
        <v>200</v>
      </c>
      <c r="E58" s="75"/>
      <c r="F58" s="75"/>
      <c r="G58" s="78">
        <f>SUM(C58:F58)</f>
        <v>200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3"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3" t="s">
        <v>207</v>
      </c>
      <c r="B63" s="167" t="s">
        <v>322</v>
      </c>
      <c r="C63" s="257"/>
      <c r="D63" s="257"/>
      <c r="E63" s="257"/>
      <c r="F63" s="76"/>
      <c r="G63" s="78">
        <f>IF(ISERROR(SUM(C65:F65)/SUM(C64:F64))," ",(SUM(C65:F65)/SUM(C64:F64)))</f>
        <v>0</v>
      </c>
    </row>
    <row r="64" spans="1:7" ht="13.5" customHeight="1" x14ac:dyDescent="0.2">
      <c r="A64" s="284"/>
      <c r="B64" s="167" t="s">
        <v>323</v>
      </c>
      <c r="C64" s="75"/>
      <c r="D64" s="75">
        <v>200</v>
      </c>
      <c r="E64" s="75"/>
      <c r="F64" s="76"/>
      <c r="G64" s="78">
        <f>SUM(C64:F64)</f>
        <v>200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3"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3"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3" t="s">
        <v>209</v>
      </c>
      <c r="B72" s="167" t="s">
        <v>322</v>
      </c>
      <c r="C72" s="257"/>
      <c r="D72" s="257"/>
      <c r="E72" s="257"/>
      <c r="F72" s="76"/>
      <c r="G72" s="78">
        <f>IF(ISERROR(SUM(C74:F74)/SUM(C73:F73))," ",(SUM(C74:F74)/SUM(C73:F73)))</f>
        <v>0</v>
      </c>
    </row>
    <row r="73" spans="1:7" ht="13.5" customHeight="1" x14ac:dyDescent="0.2">
      <c r="A73" s="284"/>
      <c r="B73" s="167" t="s">
        <v>323</v>
      </c>
      <c r="C73" s="75"/>
      <c r="D73" s="75">
        <v>200</v>
      </c>
      <c r="E73" s="75"/>
      <c r="F73" s="76"/>
      <c r="G73" s="78">
        <f>SUM(C73:F73)</f>
        <v>200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3"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3"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3" t="s">
        <v>211</v>
      </c>
      <c r="B81" s="167" t="s">
        <v>322</v>
      </c>
      <c r="C81" s="257"/>
      <c r="D81" s="257"/>
      <c r="E81" s="257"/>
      <c r="F81" s="76"/>
      <c r="G81" s="78">
        <f>IF(ISERROR(SUM(C83:F83)/SUM(C82:F82))," ",(SUM(C83:F83)/SUM(C82:F82)))</f>
        <v>0</v>
      </c>
    </row>
    <row r="82" spans="1:7" ht="13.5" customHeight="1" x14ac:dyDescent="0.2">
      <c r="A82" s="284"/>
      <c r="B82" s="167" t="s">
        <v>323</v>
      </c>
      <c r="C82" s="75"/>
      <c r="D82" s="75">
        <v>100</v>
      </c>
      <c r="E82" s="75"/>
      <c r="F82" s="76"/>
      <c r="G82" s="78">
        <f>SUM(C82:F82)</f>
        <v>100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3"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6"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980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f>IF(ISERROR(SUM(C218:E218)/SUM(C217:E217))," ",(SUM(C218:E218)/SUM(C217:E217)))</f>
        <v>0</v>
      </c>
      <c r="G216" s="119"/>
    </row>
    <row r="217" spans="1:7" ht="13.5" customHeight="1" x14ac:dyDescent="0.2">
      <c r="A217" s="284"/>
      <c r="B217" s="167" t="s">
        <v>323</v>
      </c>
      <c r="C217" s="75">
        <v>350</v>
      </c>
      <c r="D217" s="76"/>
      <c r="E217" s="75"/>
      <c r="F217" s="78">
        <f>SUM(C217:E217)</f>
        <v>350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3150</v>
      </c>
      <c r="D220" s="76"/>
      <c r="E220" s="75"/>
      <c r="F220" s="78">
        <f>SUM(C220:E220)</f>
        <v>3150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3150</v>
      </c>
      <c r="D223" s="76"/>
      <c r="E223" s="75"/>
      <c r="F223" s="78">
        <f>SUM(C223:E223)</f>
        <v>3150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350</v>
      </c>
      <c r="D226" s="76"/>
      <c r="E226" s="75"/>
      <c r="F226" s="78">
        <f>SUM(C226:E226)</f>
        <v>350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7000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20</v>
      </c>
      <c r="D274" s="255"/>
      <c r="E274" s="256"/>
      <c r="F274" s="78">
        <f>SUM(C274:E274)</f>
        <v>20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t="str">
        <f>IF(ISERROR(SUM(B278:E278)/SUM(B277:E277))," ",(SUM(B278:E278)/SUM(B277:E277)))</f>
        <v xml:space="preserve"> </v>
      </c>
      <c r="G276" s="119"/>
    </row>
    <row r="277" spans="1:7" ht="13.5" customHeight="1" x14ac:dyDescent="0.2">
      <c r="A277" s="284"/>
      <c r="B277" s="167" t="s">
        <v>323</v>
      </c>
      <c r="C277" s="76"/>
      <c r="D277" s="76"/>
      <c r="E277" s="75"/>
      <c r="F277" s="78">
        <f>SUM(B277:E277)</f>
        <v>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20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12"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2026-03-04T04:19:18Z</dcterms:created>
  <dcterms:modified xsi:type="dcterms:W3CDTF">2026-03-04T04:19:21Z</dcterms:modified>
</cp:coreProperties>
</file>