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4B8AEFC-015E-40D4-858D-1A0AE5D8ED92}"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6" i="4" l="1"/>
  <c r="F223" i="4"/>
  <c r="F229" i="4" s="1"/>
  <c r="D22" i="4" s="1"/>
  <c r="F220" i="4"/>
  <c r="G49" i="4"/>
  <c r="B27" i="27"/>
  <c r="E321" i="4"/>
  <c r="E278" i="4" l="1"/>
  <c r="F278" i="4" s="1"/>
  <c r="C275" i="4"/>
  <c r="F273" i="4" s="1"/>
  <c r="F277" i="4"/>
  <c r="F275" i="4"/>
  <c r="F274" i="4"/>
  <c r="F280" i="4" s="1"/>
  <c r="E22"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17"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323" i="4"/>
  <c r="E38" i="4" s="1"/>
  <c r="F38"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90" i="4"/>
  <c r="F208" i="4"/>
  <c r="F219" i="4"/>
  <c r="F248" i="4"/>
  <c r="D24" i="4" s="1"/>
  <c r="F267" i="4"/>
  <c r="D26" i="4" s="1"/>
  <c r="F288" i="4"/>
  <c r="F291" i="4" s="1"/>
  <c r="E25" i="4" s="1"/>
  <c r="E23" i="15"/>
  <c r="F276" i="15"/>
  <c r="F196" i="15"/>
  <c r="C37" i="15"/>
  <c r="F37" i="15" s="1"/>
  <c r="F228" i="15"/>
  <c r="D23" i="15"/>
  <c r="E29" i="4"/>
  <c r="F312" i="4"/>
  <c r="F289" i="4"/>
  <c r="E27" i="4"/>
  <c r="F140" i="4"/>
  <c r="F169" i="4"/>
  <c r="F192" i="4"/>
  <c r="F235" i="4"/>
  <c r="F243" i="4"/>
  <c r="F259" i="4"/>
  <c r="F263" i="4"/>
  <c r="F309" i="4"/>
  <c r="F164" i="4"/>
  <c r="F321" i="4"/>
  <c r="F324" i="4" s="1"/>
  <c r="F141" i="4"/>
  <c r="C227" i="4"/>
  <c r="C224" i="4"/>
  <c r="C124" i="4"/>
  <c r="C121" i="4"/>
  <c r="E26" i="4" l="1"/>
  <c r="E40" i="4" s="1"/>
  <c r="F185" i="4"/>
  <c r="F17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6"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F216" i="4"/>
  <c r="F218" i="4"/>
  <c r="F230" i="4" s="1"/>
  <c r="D23" i="4" s="1"/>
  <c r="C25" i="4"/>
  <c r="F25" i="4" s="1"/>
  <c r="F103" i="4"/>
  <c r="C22" i="4" l="1"/>
  <c r="F22" i="4" s="1"/>
  <c r="D41" i="4"/>
  <c r="F228" i="4"/>
  <c r="C40" i="4" l="1"/>
  <c r="F40" i="4" s="1"/>
  <c r="B18" i="4" s="1"/>
  <c r="C6" i="27" s="1"/>
  <c r="F56" i="4"/>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<sst xmlns="http://schemas.openxmlformats.org/spreadsheetml/2006/main" count="1701" uniqueCount="413">
  <si>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</si>
  <si>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</si>
  <si>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</si>
  <si>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</si>
  <si>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</si>
  <si>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</si>
  <si>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</si>
  <si>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</si>
  <si>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</si>
  <si>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</si>
  <si>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</si>
  <si>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</si>
  <si>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</si>
  <si>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</si>
  <si>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</si>
  <si>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</si>
  <si>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</si>
  <si>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</si>
  <si>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</si>
  <si>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</si>
  <si>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</si>
  <si>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</si>
  <si>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</si>
  <si>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</si>
  <si>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</si>
  <si>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</si>
  <si>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</si>
  <si>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</si>
  <si>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</si>
  <si>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</si>
  <si>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</si>
  <si>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</si>
  <si>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</si>
  <si>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</si>
  <si>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</si>
  <si>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</si>
  <si>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</si>
  <si>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</si>
  <si>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</si>
  <si>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</si>
  <si>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</si>
  <si>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</si>
  <si>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</si>
  <si>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</si>
  <si>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</si>
  <si>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</si>
  <si>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</si>
  <si>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</si>
  <si>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</si>
  <si>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</si>
  <si>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</si>
  <si>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</si>
  <si>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</si>
  <si>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</si>
  <si>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</si>
  <si>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</si>
  <si>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</si>
  <si>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</si>
  <si>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</si>
  <si>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</si>
  <si>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</si>
  <si>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</si>
  <si>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</si>
  <si>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</si>
  <si>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</si>
  <si>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</si>
  <si>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</si>
  <si>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</si>
  <si>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</si>
  <si>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</si>
  <si>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</si>
  <si>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</si>
  <si>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</si>
  <si>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</si>
  <si>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</si>
  <si>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</si>
  <si>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</si>
  <si>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</si>
  <si>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</si>
  <si>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</si>
  <si>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</si>
  <si>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</si>
  <si>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</si>
  <si>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</si>
  <si>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</si>
  <si>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</si>
  <si>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</si>
  <si>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</si>
  <si>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</si>
  <si>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</si>
  <si>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</si>
  <si>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</si>
  <si>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</si>
  <si>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</si>
  <si>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</si>
  <si>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</si>
  <si>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</si>
  <si>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</si>
  <si>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</si>
  <si>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</si>
  <si>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</si>
  <si>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</si>
  <si>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</si>
  <si>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</si>
  <si>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</si>
  <si>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</si>
  <si>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</si>
  <si>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</si>
  <si>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</si>
  <si>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</si>
  <si>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</si>
  <si>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</si>
  <si>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</si>
  <si>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</si>
  <si>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</si>
  <si>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</si>
  <si>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</si>
  <si>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</si>
  <si>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</si>
  <si>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</si>
  <si>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</si>
  <si>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</si>
  <si>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</si>
  <si>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</si>
  <si>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</si>
  <si>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</si>
  <si>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</si>
  <si>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</si>
  <si>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</si>
  <si>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</si>
  <si>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</si>
  <si>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</si>
  <si>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</si>
  <si>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</si>
  <si>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</si>
  <si>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</si>
  <si>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</si>
  <si>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</si>
  <si>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</si>
  <si>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</si>
  <si>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</si>
  <si>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</si>
  <si>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</si>
  <si>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</si>
  <si>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</si>
  <si>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</si>
  <si>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</si>
  <si>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</si>
  <si>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</si>
  <si>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</si>
  <si>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</si>
  <si>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</si>
  <si>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</si>
  <si>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</si>
  <si>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</si>
  <si>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</si>
  <si>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</si>
  <si>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</si>
  <si>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</si>
  <si>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</si>
  <si>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</si>
  <si>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</si>
  <si>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</si>
  <si>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</si>
  <si>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</si>
  <si>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</si>
  <si>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</si>
  <si>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</si>
  <si>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</si>
  <si>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</si>
  <si>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</si>
  <si>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</si>
  <si>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</si>
  <si>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</si>
  <si>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</si>
  <si>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</si>
  <si>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</si>
  <si>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</si>
  <si>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</si>
  <si>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</si>
  <si>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</si>
  <si>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</si>
  <si>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</si>
  <si>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</si>
  <si>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</si>
  <si>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</si>
  <si>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</si>
  <si>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</si>
  <si>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</si>
  <si>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</si>
  <si>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</si>
  <si>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</si>
  <si>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</si>
  <si>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</si>
  <si>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</si>
  <si>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</si>
  <si>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</si>
  <si>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</si>
  <si>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</si>
  <si>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</si>
  <si>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</si>
  <si>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</si>
  <si>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</si>
  <si>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</si>
  <si>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</si>
  <si>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</si>
  <si>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</si>
  <si>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</si>
  <si>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</si>
  <si>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</si>
  <si>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</si>
  <si>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</si>
  <si>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</si>
  <si>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</si>
  <si>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</si>
  <si>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</si>
  <si>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</si>
  <si>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</si>
  <si>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</si>
  <si>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</si>
  <si>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</si>
  <si>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</si>
  <si>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</si>
  <si>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</si>
  <si>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</si>
  <si>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</si>
  <si>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</si>
  <si>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</si>
  <si>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</si>
  <si>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</si>
  <si>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</si>
  <si>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</si>
  <si>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</si>
  <si>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</si>
  <si>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</si>
  <si>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</si>
  <si>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</si>
  <si>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</si>
  <si>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</si>
  <si>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</si>
  <si>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</si>
  <si>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</si>
  <si>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</si>
  <si>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</si>
  <si>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</si>
  <si>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</si>
  <si>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</si>
  <si>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</si>
  <si>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</si>
  <si>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</si>
  <si>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</si>
  <si>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</si>
  <si>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</si>
  <si>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</si>
  <si>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</si>
  <si>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</si>
  <si>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</si>
  <si>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</si>
  <si>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</si>
  <si>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</si>
  <si>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</si>
  <si>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</si>
  <si>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</si>
  <si>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</si>
  <si>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</si>
  <si>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</si>
  <si>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</si>
  <si>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</si>
  <si>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</si>
  <si>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</si>
  <si>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</si>
  <si>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</si>
  <si>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</si>
  <si>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</si>
  <si>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</si>
  <si>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</si>
  <si>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</si>
  <si>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</si>
  <si>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</si>
  <si>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</si>
  <si>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</si>
  <si>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</si>
  <si>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</si>
  <si>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</si>
  <si>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</si>
  <si>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</si>
  <si>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</si>
  <si>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</si>
  <si>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</si>
  <si>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</si>
  <si>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</si>
  <si>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</si>
  <si>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</si>
  <si>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</si>
  <si>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</si>
  <si>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</si>
  <si>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</si>
  <si>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</si>
  <si>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</si>
  <si>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</si>
  <si>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</si>
  <si>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</si>
  <si>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</si>
  <si>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</si>
  <si>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</si>
  <si>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</si>
  <si>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</si>
  <si>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</si>
  <si>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</si>
  <si>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</si>
  <si>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</si>
  <si>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</si>
  <si>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</si>
  <si>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</si>
  <si>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</si>
  <si>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</si>
  <si>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</si>
  <si>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</si>
  <si>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</si>
  <si>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</si>
  <si>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</si>
  <si>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</si>
  <si>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</si>
  <si>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</si>
  <si>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</si>
  <si>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</si>
  <si>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</si>
  <si>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</si>
  <si>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</si>
  <si>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</si>
  <si>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</si>
  <si>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</si>
  <si>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</si>
  <si>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</si>
  <si>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</si>
  <si>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</si>
  <si>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</si>
  <si>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</si>
  <si>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</si>
  <si>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</si>
  <si>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</si>
  <si>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</si>
  <si>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</si>
  <si>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</si>
  <si>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</si>
  <si>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</si>
  <si>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</si>
  <si>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</si>
  <si>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</si>
  <si>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</si>
  <si>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</si>
  <si>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</si>
  <si>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</si>
  <si>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</si>
  <si>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</si>
  <si>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</si>
  <si>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</si>
  <si>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</si>
  <si>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</si>
  <si>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</si>
  <si>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</si>
  <si>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</si>
  <si>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</si>
  <si>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</si>
  <si>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</si>
  <si>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</si>
  <si>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</si>
  <si>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</si>
  <si>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</si>
  <si>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</si>
  <si>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</si>
  <si>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</si>
  <si>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</si>
  <si>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</si>
  <si>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</si>
  <si>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</si>
  <si>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</si>
  <si>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</si>
  <si>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</si>
  <si>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</si>
  <si>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</si>
  <si>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</si>
  <si>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</si>
  <si>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</si>
  <si>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</si>
  <si>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</si>
  <si>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</si>
  <si>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</si>
  <si>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</si>
  <si>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</si>
  <si>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</si>
  <si>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</si>
  <si>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</si>
  <si>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</si>
  <si>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</si>
  <si>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青森森林管理署</t>
    <rPh sb="0" eb="2">
      <t>アオモリ</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</si>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</sst>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v>
      </c>
      <c r="D5" s="261"/>
      <c r="F5" s="39"/>
    </row>
    <row r="6" spans="1:6" ht="14.4" x14ac:dyDescent="0.2">
      <c r="A6" s="38"/>
      <c r="B6" s="237" t="s">
        <v>24</v>
      </c>
      <c r="C6" s="262">
        <f>'2購入希望価格明細（製品）'!B18</f>
        <v>6000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9" zoomScaleNormal="100" zoomScaleSheetLayoutView="100" workbookViewId="0">
      <selection activeCell="A233" sqref="A233"/>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v>
      </c>
      <c r="D17" s="9"/>
      <c r="E17" s="9"/>
      <c r="F17" s="9"/>
      <c r="G17" s="9"/>
    </row>
    <row r="18" spans="1:7" x14ac:dyDescent="0.2">
      <c r="A18" s="104" t="s">
        <v>183</v>
      </c>
      <c r="B18" s="166">
        <f>F40</f>
        <v>6000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6000</v>
      </c>
      <c r="E22" s="75">
        <f>F280</f>
        <v>0</v>
      </c>
      <c r="F22" s="75">
        <f>SUM(C22:E22)</f>
        <v>6000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6000</v>
      </c>
      <c r="E40" s="75">
        <f t="shared" si="2"/>
        <v>0</v>
      </c>
      <c r="F40" s="75">
        <f t="shared" si="0"/>
        <v>6000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1300</v>
      </c>
      <c r="D220" s="76"/>
      <c r="E220" s="75">
        <v>1300</v>
      </c>
      <c r="F220" s="78">
        <f>SUM(C220:E220)</f>
        <v>2600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1300</v>
      </c>
      <c r="D223" s="76"/>
      <c r="E223" s="75">
        <v>1300</v>
      </c>
      <c r="F223" s="78">
        <f>SUM(C223:E223)</f>
        <v>2600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400</v>
      </c>
      <c r="D226" s="76"/>
      <c r="E226" s="75">
        <v>400</v>
      </c>
      <c r="F226" s="78">
        <f>SUM(C226:E226)</f>
        <v>800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6000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3"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2026-03-04T02:50:19Z</dcterms:created>
  <dcterms:modified xsi:type="dcterms:W3CDTF">2026-03-04T02:50:22Z</dcterms:modified>
</cp:coreProperties>
</file>