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06035AE4-6608-49ED-A8D3-E872CEE89848}" xr6:coauthVersionLast="47" xr6:coauthVersionMax="47" xr10:uidLastSave="{00000000-0000-0000-0000-000000000000}"/>
  <bookViews>
    <workbookView xWindow="-120" yWindow="-120" windowWidth="29040" windowHeight="15720" xr2:uid="{F5C1BA08-4EF4-4EE6-A775-4F7EED47E3BA}"/>
  </bookViews>
  <sheets>
    <sheet name="帰-1" sheetId="1" r:id="rId1"/>
  </sheets>
  <definedNames>
    <definedName name="_xlnm.Print_Titles" localSheetId="0">'帰-1'!$2:$5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6" i="1" l="1"/>
  <c r="G36" i="1"/>
  <c r="F36" i="1"/>
  <c r="E36" i="1"/>
  <c r="D36" i="1"/>
  <c r="C36" i="1"/>
  <c r="H35" i="1"/>
  <c r="G35" i="1"/>
  <c r="F35" i="1"/>
  <c r="E35" i="1"/>
  <c r="D35" i="1"/>
  <c r="C35" i="1"/>
  <c r="H34" i="1"/>
  <c r="G34" i="1"/>
  <c r="F34" i="1"/>
  <c r="E34" i="1"/>
  <c r="D34" i="1"/>
  <c r="C34" i="1"/>
  <c r="H33" i="1"/>
  <c r="G33" i="1"/>
  <c r="F33" i="1"/>
  <c r="E33" i="1"/>
  <c r="D33" i="1"/>
  <c r="C33" i="1"/>
  <c r="H32" i="1"/>
  <c r="G32" i="1"/>
  <c r="F32" i="1"/>
  <c r="E32" i="1"/>
  <c r="D32" i="1"/>
  <c r="C32" i="1"/>
  <c r="H31" i="1"/>
  <c r="G31" i="1"/>
  <c r="F31" i="1"/>
  <c r="E31" i="1"/>
  <c r="D31" i="1"/>
  <c r="C31" i="1"/>
  <c r="H30" i="1"/>
  <c r="G30" i="1"/>
  <c r="F30" i="1"/>
  <c r="E30" i="1"/>
  <c r="D30" i="1"/>
  <c r="C30" i="1"/>
  <c r="H29" i="1"/>
  <c r="G29" i="1"/>
  <c r="F29" i="1"/>
  <c r="E29" i="1"/>
  <c r="D29" i="1"/>
  <c r="C29" i="1"/>
  <c r="H28" i="1"/>
  <c r="G28" i="1"/>
  <c r="F28" i="1"/>
  <c r="E28" i="1"/>
  <c r="D28" i="1"/>
  <c r="C28" i="1"/>
  <c r="H27" i="1"/>
  <c r="G27" i="1"/>
  <c r="F27" i="1"/>
  <c r="E27" i="1"/>
  <c r="D27" i="1"/>
  <c r="C27" i="1"/>
  <c r="H26" i="1"/>
  <c r="G26" i="1"/>
  <c r="F26" i="1"/>
  <c r="E26" i="1"/>
  <c r="D26" i="1"/>
  <c r="C26" i="1"/>
  <c r="H25" i="1"/>
  <c r="G25" i="1"/>
  <c r="F25" i="1"/>
  <c r="E25" i="1"/>
  <c r="D25" i="1"/>
  <c r="C25" i="1"/>
  <c r="H24" i="1"/>
  <c r="G24" i="1"/>
  <c r="F24" i="1"/>
  <c r="E24" i="1"/>
  <c r="D24" i="1"/>
  <c r="C24" i="1"/>
  <c r="H23" i="1"/>
  <c r="G23" i="1"/>
  <c r="F23" i="1"/>
  <c r="E23" i="1"/>
  <c r="D23" i="1"/>
  <c r="C23" i="1"/>
  <c r="H18" i="1"/>
  <c r="G18" i="1"/>
  <c r="F18" i="1"/>
  <c r="E18" i="1"/>
  <c r="D18" i="1"/>
  <c r="C18" i="1"/>
  <c r="H6" i="1"/>
  <c r="G6" i="1"/>
  <c r="F6" i="1"/>
  <c r="E6" i="1"/>
  <c r="D6" i="1"/>
  <c r="C6" i="1"/>
</calcChain>
</file>

<file path=xl/sharedStrings.xml><?xml version="1.0" encoding="utf-8"?>
<sst xmlns="http://schemas.openxmlformats.org/spreadsheetml/2006/main" count="60" uniqueCount="30">
  <si>
    <t>帰－１　国庫帰属森林面積</t>
    <rPh sb="4" eb="6">
      <t>コッコ</t>
    </rPh>
    <rPh sb="6" eb="8">
      <t>キゾク</t>
    </rPh>
    <rPh sb="8" eb="10">
      <t>シンリン</t>
    </rPh>
    <rPh sb="10" eb="12">
      <t>メンセキ</t>
    </rPh>
    <phoneticPr fontId="2"/>
  </si>
  <si>
    <t>単位（面積：ｍ2）</t>
    <phoneticPr fontId="2"/>
  </si>
  <si>
    <t>年次
森林管理署
都道府県</t>
    <rPh sb="3" eb="5">
      <t>シンリン</t>
    </rPh>
    <rPh sb="5" eb="7">
      <t>カンリ</t>
    </rPh>
    <rPh sb="7" eb="8">
      <t>ショ</t>
    </rPh>
    <rPh sb="9" eb="13">
      <t>トドウフケン</t>
    </rPh>
    <phoneticPr fontId="2"/>
  </si>
  <si>
    <t>総数</t>
    <rPh sb="0" eb="2">
      <t>ソウスウ</t>
    </rPh>
    <phoneticPr fontId="2"/>
  </si>
  <si>
    <t>今年度増加分</t>
    <rPh sb="0" eb="3">
      <t>コンネンド</t>
    </rPh>
    <rPh sb="3" eb="5">
      <t>ゾウカ</t>
    </rPh>
    <rPh sb="5" eb="6">
      <t>ブン</t>
    </rPh>
    <phoneticPr fontId="2"/>
  </si>
  <si>
    <t>今年度減少分</t>
    <rPh sb="0" eb="3">
      <t>コンネンド</t>
    </rPh>
    <rPh sb="3" eb="5">
      <t>ゲンショウ</t>
    </rPh>
    <rPh sb="5" eb="6">
      <t>ブン</t>
    </rPh>
    <phoneticPr fontId="2"/>
  </si>
  <si>
    <t>件数</t>
  </si>
  <si>
    <t>面積</t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</si>
  <si>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</si>
  <si>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</si>
  <si>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</si>
  <si>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</si>
  <si>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</si>
  <si>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</si>
  <si>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</si>
  <si>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</si>
  <si>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</si>
  <si>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</si>
  <si>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</si>
  <si>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〃</t>
    <phoneticPr fontId="2"/>
  </si>
  <si>
    <t>（京都大阪）</t>
    <phoneticPr fontId="2"/>
  </si>
  <si>
    <t>　</t>
    <phoneticPr fontId="2"/>
  </si>
  <si>
    <t>京都</t>
    <rPh sb="0" eb="2">
      <t>キョウト</t>
    </rPh>
    <phoneticPr fontId="2"/>
  </si>
  <si>
    <t>大阪</t>
    <rPh sb="0" eb="2">
      <t>オオサカ</t>
    </rPh>
    <phoneticPr fontId="2"/>
  </si>
  <si>
    <t>（奈良）</t>
    <phoneticPr fontId="2"/>
  </si>
  <si>
    <t>奈良</t>
    <rPh sb="0" eb="2">
      <t>ナラ</t>
    </rPh>
    <phoneticPr fontId="2"/>
  </si>
  <si>
    <t>（山口）</t>
    <phoneticPr fontId="2"/>
  </si>
  <si>
    <t>山口</t>
    <rPh sb="0" eb="2">
      <t>ヤマグチ</t>
    </rPh>
    <phoneticPr fontId="2"/>
  </si>
  <si>
    <t>県別再掲</t>
    <rPh sb="0" eb="2">
      <t>ケンベツ</t>
    </rPh>
    <rPh sb="2" eb="4">
      <t>サイケイ</t>
    </rPh>
    <phoneticPr fontId="2"/>
  </si>
  <si>
    <t>１　本表は、国庫帰属森林管理簿により作成した。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</si>
</sst>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(* #,##0_);_(* \(#,##0\);_(* &quot;-&quot;_);_(@_)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76" fontId="4" fillId="0" borderId="14" xfId="0" applyNumberFormat="1" applyFont="1" applyBorder="1">
      <alignment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76" fontId="3" fillId="0" borderId="16" xfId="0" applyNumberFormat="1" applyFont="1" applyBorder="1" applyProtection="1">
      <alignment vertical="center"/>
      <protection locked="0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176" fontId="3" fillId="0" borderId="18" xfId="0" applyNumberFormat="1" applyFont="1" applyBorder="1" applyProtection="1">
      <alignment vertical="center"/>
      <protection locked="0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176" fontId="3" fillId="0" borderId="20" xfId="0" applyNumberFormat="1" applyFont="1" applyBorder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176" fontId="3" fillId="0" borderId="25" xfId="0" applyNumberFormat="1" applyFont="1" applyBorder="1" applyProtection="1">
      <alignment vertical="center"/>
      <protection locked="0"/>
    </xf>
    <xf numFmtId="0" fontId="3" fillId="0" borderId="26" xfId="0" applyFont="1" applyBorder="1" applyAlignment="1">
      <alignment horizontal="center" vertical="center"/>
    </xf>
    <xf numFmtId="176" fontId="3" fillId="0" borderId="26" xfId="0" applyNumberFormat="1" applyFont="1" applyBorder="1">
      <alignment vertical="center"/>
    </xf>
    <xf numFmtId="176" fontId="3" fillId="0" borderId="18" xfId="0" applyNumberFormat="1" applyFont="1" applyBorder="1">
      <alignment vertical="center"/>
    </xf>
    <xf numFmtId="0" fontId="3" fillId="0" borderId="27" xfId="0" applyFont="1" applyBorder="1" applyAlignment="1">
      <alignment horizontal="center" vertical="center"/>
    </xf>
    <xf numFmtId="176" fontId="3" fillId="0" borderId="27" xfId="0" applyNumberFormat="1" applyFont="1" applyBorder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distributed" vertical="center" wrapText="1"/>
    </xf>
    <xf numFmtId="0" fontId="3" fillId="0" borderId="2" xfId="0" applyFont="1" applyBorder="1" applyAlignment="1">
      <alignment horizontal="distributed" vertical="center"/>
    </xf>
    <xf numFmtId="0" fontId="3" fillId="0" borderId="6" xfId="0" applyFont="1" applyBorder="1" applyAlignment="1">
      <alignment horizontal="distributed" vertical="center"/>
    </xf>
    <xf numFmtId="0" fontId="3" fillId="0" borderId="7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11" xfId="0" applyFont="1" applyBorder="1" applyAlignment="1">
      <alignment horizontal="distributed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58" fontId="4" fillId="0" borderId="12" xfId="0" applyNumberFormat="1" applyFont="1" applyBorder="1" applyAlignment="1">
      <alignment horizontal="distributed" vertical="center"/>
    </xf>
    <xf numFmtId="58" fontId="4" fillId="0" borderId="13" xfId="0" applyNumberFormat="1" applyFont="1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E8555-A464-43C1-89C3-F09689608FB0}">
  <sheetPr codeName="Sheet45">
    <pageSetUpPr fitToPage="1"/>
  </sheetPr>
  <dimension ref="A1:H37"/>
  <sheetViews>
    <sheetView tabSelected="1" view="pageBreakPreview" zoomScaleNormal="100" zoomScaleSheetLayoutView="100" workbookViewId="0">
      <selection activeCell="J27" sqref="J27"/>
    </sheetView>
  </sheetViews>
  <sheetFormatPr defaultColWidth="9" defaultRowHeight="13.5" x14ac:dyDescent="0.15"/>
  <cols>
    <col min="1" max="1" width="15.5" style="29" customWidth="1"/>
    <col min="2" max="2" width="6.5" style="29" customWidth="1"/>
    <col min="3" max="11" width="10.5" customWidth="1"/>
  </cols>
  <sheetData>
    <row r="1" spans="1:8" x14ac:dyDescent="0.15">
      <c r="A1" t="s">
        <v>0</v>
      </c>
      <c r="B1"/>
    </row>
    <row r="2" spans="1:8" x14ac:dyDescent="0.15">
      <c r="A2"/>
      <c r="B2"/>
      <c r="F2" s="1"/>
      <c r="H2" s="2" t="s">
        <v>1</v>
      </c>
    </row>
    <row r="3" spans="1:8" ht="13.5" customHeight="1" x14ac:dyDescent="0.15">
      <c r="A3" s="30" t="s">
        <v>2</v>
      </c>
      <c r="B3" s="31"/>
      <c r="C3" s="36" t="s">
        <v>3</v>
      </c>
      <c r="D3" s="37"/>
      <c r="E3" s="4"/>
      <c r="F3" s="4"/>
      <c r="G3" s="4"/>
      <c r="H3" s="5"/>
    </row>
    <row r="4" spans="1:8" x14ac:dyDescent="0.15">
      <c r="A4" s="32"/>
      <c r="B4" s="33"/>
      <c r="C4" s="38"/>
      <c r="D4" s="39"/>
      <c r="E4" s="40" t="s">
        <v>4</v>
      </c>
      <c r="F4" s="40"/>
      <c r="G4" s="40" t="s">
        <v>5</v>
      </c>
      <c r="H4" s="40"/>
    </row>
    <row r="5" spans="1:8" x14ac:dyDescent="0.15">
      <c r="A5" s="34"/>
      <c r="B5" s="35"/>
      <c r="C5" s="7" t="s">
        <v>6</v>
      </c>
      <c r="D5" s="7" t="s">
        <v>7</v>
      </c>
      <c r="E5" s="7" t="s">
        <v>6</v>
      </c>
      <c r="F5" s="7" t="s">
        <v>7</v>
      </c>
      <c r="G5" s="7" t="s">
        <v>6</v>
      </c>
      <c r="H5" s="7" t="s">
        <v>7</v>
      </c>
    </row>
    <row r="6" spans="1:8" ht="18" customHeight="1" thickBot="1" x14ac:dyDescent="0.2">
      <c r="A6" s="41">
        <v>45747</v>
      </c>
      <c r="B6" s="42">
        <v>43555</v>
      </c>
      <c r="C6" s="8">
        <f t="shared" ref="C6:H6" si="0">SUMIF(C7:C18,"&gt;0")+SUMIF(C21:C22,"&gt;0")</f>
        <v>13</v>
      </c>
      <c r="D6" s="8">
        <f t="shared" si="0"/>
        <v>4699</v>
      </c>
      <c r="E6" s="8">
        <f t="shared" si="0"/>
        <v>13</v>
      </c>
      <c r="F6" s="8">
        <f t="shared" si="0"/>
        <v>4699</v>
      </c>
      <c r="G6" s="8">
        <f t="shared" si="0"/>
        <v>0</v>
      </c>
      <c r="H6" s="8">
        <f t="shared" si="0"/>
        <v>0</v>
      </c>
    </row>
    <row r="7" spans="1:8" ht="18" customHeight="1" thickTop="1" x14ac:dyDescent="0.15">
      <c r="A7" s="9" t="s">
        <v>8</v>
      </c>
      <c r="B7" s="10" t="s">
        <v>8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  <c r="H7" s="11">
        <v>0</v>
      </c>
    </row>
    <row r="8" spans="1:8" ht="18" customHeight="1" x14ac:dyDescent="0.15">
      <c r="A8" s="12" t="s">
        <v>9</v>
      </c>
      <c r="B8" s="13" t="s">
        <v>9</v>
      </c>
      <c r="C8" s="14">
        <v>0</v>
      </c>
      <c r="D8" s="14">
        <v>0</v>
      </c>
      <c r="E8" s="14">
        <v>0</v>
      </c>
      <c r="F8" s="14">
        <v>0</v>
      </c>
      <c r="G8" s="14">
        <v>0</v>
      </c>
      <c r="H8" s="14">
        <v>0</v>
      </c>
    </row>
    <row r="9" spans="1:8" ht="18" customHeight="1" x14ac:dyDescent="0.15">
      <c r="A9" s="12" t="s">
        <v>10</v>
      </c>
      <c r="B9" s="13" t="s">
        <v>10</v>
      </c>
      <c r="C9" s="14">
        <v>2</v>
      </c>
      <c r="D9" s="14">
        <v>550</v>
      </c>
      <c r="E9" s="14">
        <v>2</v>
      </c>
      <c r="F9" s="14">
        <v>550</v>
      </c>
      <c r="G9" s="14">
        <v>0</v>
      </c>
      <c r="H9" s="14">
        <v>0</v>
      </c>
    </row>
    <row r="10" spans="1:8" ht="18" customHeight="1" x14ac:dyDescent="0.15">
      <c r="A10" s="12" t="s">
        <v>11</v>
      </c>
      <c r="B10" s="13" t="s">
        <v>11</v>
      </c>
      <c r="C10" s="14">
        <v>3</v>
      </c>
      <c r="D10" s="14">
        <v>605</v>
      </c>
      <c r="E10" s="14">
        <v>3</v>
      </c>
      <c r="F10" s="14">
        <v>605</v>
      </c>
      <c r="G10" s="14">
        <v>0</v>
      </c>
      <c r="H10" s="14">
        <v>0</v>
      </c>
    </row>
    <row r="11" spans="1:8" ht="18" customHeight="1" x14ac:dyDescent="0.15">
      <c r="A11" s="12" t="s">
        <v>12</v>
      </c>
      <c r="B11" s="13" t="s">
        <v>12</v>
      </c>
      <c r="C11" s="14">
        <v>4</v>
      </c>
      <c r="D11" s="14">
        <v>1363</v>
      </c>
      <c r="E11" s="14">
        <v>4</v>
      </c>
      <c r="F11" s="14">
        <v>1363</v>
      </c>
      <c r="G11" s="14">
        <v>0</v>
      </c>
      <c r="H11" s="14">
        <v>0</v>
      </c>
    </row>
    <row r="12" spans="1:8" ht="18" customHeight="1" x14ac:dyDescent="0.15">
      <c r="A12" s="12" t="s">
        <v>13</v>
      </c>
      <c r="B12" s="13" t="s">
        <v>13</v>
      </c>
      <c r="C12" s="14">
        <v>2</v>
      </c>
      <c r="D12" s="14">
        <v>1121</v>
      </c>
      <c r="E12" s="14">
        <v>2</v>
      </c>
      <c r="F12" s="14">
        <v>1121</v>
      </c>
      <c r="G12" s="14">
        <v>0</v>
      </c>
      <c r="H12" s="14">
        <v>0</v>
      </c>
    </row>
    <row r="13" spans="1:8" ht="18" customHeight="1" x14ac:dyDescent="0.15">
      <c r="A13" s="12" t="s">
        <v>14</v>
      </c>
      <c r="B13" s="13" t="s">
        <v>14</v>
      </c>
      <c r="C13" s="14">
        <v>0</v>
      </c>
      <c r="D13" s="14">
        <v>0</v>
      </c>
      <c r="E13" s="14">
        <v>0</v>
      </c>
      <c r="F13" s="14">
        <v>0</v>
      </c>
      <c r="G13" s="14">
        <v>0</v>
      </c>
      <c r="H13" s="14">
        <v>0</v>
      </c>
    </row>
    <row r="14" spans="1:8" ht="18" customHeight="1" x14ac:dyDescent="0.15">
      <c r="A14" s="12" t="s">
        <v>15</v>
      </c>
      <c r="B14" s="13" t="s">
        <v>15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  <c r="H14" s="14">
        <v>0</v>
      </c>
    </row>
    <row r="15" spans="1:8" ht="18" customHeight="1" x14ac:dyDescent="0.15">
      <c r="A15" s="12" t="s">
        <v>16</v>
      </c>
      <c r="B15" s="13" t="s">
        <v>16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H15" s="14">
        <v>0</v>
      </c>
    </row>
    <row r="16" spans="1:8" ht="18" customHeight="1" x14ac:dyDescent="0.15">
      <c r="A16" s="12" t="s">
        <v>17</v>
      </c>
      <c r="B16" s="13" t="s">
        <v>18</v>
      </c>
      <c r="C16" s="14">
        <v>0</v>
      </c>
      <c r="D16" s="14">
        <v>0</v>
      </c>
      <c r="E16" s="14">
        <v>0</v>
      </c>
      <c r="F16" s="14">
        <v>0</v>
      </c>
      <c r="G16" s="14">
        <v>0</v>
      </c>
      <c r="H16" s="14">
        <v>0</v>
      </c>
    </row>
    <row r="17" spans="1:8" ht="18" customHeight="1" x14ac:dyDescent="0.15">
      <c r="A17" s="12" t="s">
        <v>18</v>
      </c>
      <c r="B17" s="13" t="s">
        <v>19</v>
      </c>
      <c r="C17" s="14">
        <v>0</v>
      </c>
      <c r="D17" s="14">
        <v>0</v>
      </c>
      <c r="E17" s="14">
        <v>0</v>
      </c>
      <c r="F17" s="14">
        <v>0</v>
      </c>
      <c r="G17" s="14">
        <v>0</v>
      </c>
      <c r="H17" s="14">
        <v>0</v>
      </c>
    </row>
    <row r="18" spans="1:8" ht="18" customHeight="1" x14ac:dyDescent="0.15">
      <c r="A18" s="15" t="s">
        <v>20</v>
      </c>
      <c r="B18" s="16" t="s">
        <v>3</v>
      </c>
      <c r="C18" s="17">
        <f t="shared" ref="C18:H18" si="1">SUMIF(C19:C20,"&gt;0")</f>
        <v>2</v>
      </c>
      <c r="D18" s="17">
        <f t="shared" si="1"/>
        <v>1060</v>
      </c>
      <c r="E18" s="17">
        <f t="shared" si="1"/>
        <v>2</v>
      </c>
      <c r="F18" s="17">
        <f t="shared" si="1"/>
        <v>1060</v>
      </c>
      <c r="G18" s="17">
        <f t="shared" si="1"/>
        <v>0</v>
      </c>
      <c r="H18" s="17">
        <f t="shared" si="1"/>
        <v>0</v>
      </c>
    </row>
    <row r="19" spans="1:8" ht="18" customHeight="1" x14ac:dyDescent="0.15">
      <c r="A19" s="18" t="s">
        <v>21</v>
      </c>
      <c r="B19" s="19" t="s">
        <v>22</v>
      </c>
      <c r="C19" s="14">
        <v>2</v>
      </c>
      <c r="D19" s="14">
        <v>1060</v>
      </c>
      <c r="E19" s="14">
        <v>2</v>
      </c>
      <c r="F19" s="14">
        <v>1060</v>
      </c>
      <c r="G19" s="14">
        <v>0</v>
      </c>
      <c r="H19" s="14">
        <v>0</v>
      </c>
    </row>
    <row r="20" spans="1:8" ht="18" customHeight="1" x14ac:dyDescent="0.15">
      <c r="A20" s="20" t="s">
        <v>21</v>
      </c>
      <c r="B20" s="21" t="s">
        <v>23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4">
        <v>0</v>
      </c>
    </row>
    <row r="21" spans="1:8" ht="18" customHeight="1" x14ac:dyDescent="0.15">
      <c r="A21" s="12" t="s">
        <v>24</v>
      </c>
      <c r="B21" s="13" t="s">
        <v>25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14">
        <v>0</v>
      </c>
    </row>
    <row r="22" spans="1:8" ht="18" customHeight="1" x14ac:dyDescent="0.15">
      <c r="A22" s="12" t="s">
        <v>26</v>
      </c>
      <c r="B22" s="13" t="s">
        <v>27</v>
      </c>
      <c r="C22" s="22">
        <v>0</v>
      </c>
      <c r="D22" s="22">
        <v>0</v>
      </c>
      <c r="E22" s="22">
        <v>0</v>
      </c>
      <c r="F22" s="22">
        <v>0</v>
      </c>
      <c r="G22" s="22">
        <v>0</v>
      </c>
      <c r="H22" s="22">
        <v>0</v>
      </c>
    </row>
    <row r="23" spans="1:8" ht="18" customHeight="1" x14ac:dyDescent="0.15">
      <c r="A23" s="3" t="s">
        <v>28</v>
      </c>
      <c r="B23" s="23" t="s">
        <v>8</v>
      </c>
      <c r="C23" s="24">
        <f t="shared" ref="C23:H26" si="2">SUMIF(C7,"&gt;0")</f>
        <v>0</v>
      </c>
      <c r="D23" s="24">
        <f t="shared" si="2"/>
        <v>0</v>
      </c>
      <c r="E23" s="24">
        <f t="shared" si="2"/>
        <v>0</v>
      </c>
      <c r="F23" s="24">
        <f t="shared" si="2"/>
        <v>0</v>
      </c>
      <c r="G23" s="24">
        <f t="shared" si="2"/>
        <v>0</v>
      </c>
      <c r="H23" s="24">
        <f t="shared" si="2"/>
        <v>0</v>
      </c>
    </row>
    <row r="24" spans="1:8" ht="18" customHeight="1" x14ac:dyDescent="0.15">
      <c r="A24" s="18"/>
      <c r="B24" s="13" t="s">
        <v>9</v>
      </c>
      <c r="C24" s="25">
        <f t="shared" si="2"/>
        <v>0</v>
      </c>
      <c r="D24" s="25">
        <f t="shared" si="2"/>
        <v>0</v>
      </c>
      <c r="E24" s="25">
        <f t="shared" si="2"/>
        <v>0</v>
      </c>
      <c r="F24" s="25">
        <f t="shared" si="2"/>
        <v>0</v>
      </c>
      <c r="G24" s="25">
        <f t="shared" si="2"/>
        <v>0</v>
      </c>
      <c r="H24" s="25">
        <f t="shared" si="2"/>
        <v>0</v>
      </c>
    </row>
    <row r="25" spans="1:8" ht="18" customHeight="1" x14ac:dyDescent="0.15">
      <c r="A25" s="18"/>
      <c r="B25" s="13" t="s">
        <v>10</v>
      </c>
      <c r="C25" s="25">
        <f t="shared" si="2"/>
        <v>2</v>
      </c>
      <c r="D25" s="25">
        <f t="shared" si="2"/>
        <v>550</v>
      </c>
      <c r="E25" s="25">
        <f t="shared" si="2"/>
        <v>2</v>
      </c>
      <c r="F25" s="25">
        <f t="shared" si="2"/>
        <v>550</v>
      </c>
      <c r="G25" s="25">
        <f t="shared" si="2"/>
        <v>0</v>
      </c>
      <c r="H25" s="25">
        <f t="shared" si="2"/>
        <v>0</v>
      </c>
    </row>
    <row r="26" spans="1:8" ht="18" customHeight="1" x14ac:dyDescent="0.15">
      <c r="A26" s="18"/>
      <c r="B26" s="13" t="s">
        <v>11</v>
      </c>
      <c r="C26" s="25">
        <f t="shared" si="2"/>
        <v>3</v>
      </c>
      <c r="D26" s="25">
        <f t="shared" si="2"/>
        <v>605</v>
      </c>
      <c r="E26" s="25">
        <f t="shared" si="2"/>
        <v>3</v>
      </c>
      <c r="F26" s="25">
        <f t="shared" si="2"/>
        <v>605</v>
      </c>
      <c r="G26" s="25">
        <f t="shared" si="2"/>
        <v>0</v>
      </c>
      <c r="H26" s="25">
        <f t="shared" si="2"/>
        <v>0</v>
      </c>
    </row>
    <row r="27" spans="1:8" ht="18" customHeight="1" x14ac:dyDescent="0.15">
      <c r="A27" s="18"/>
      <c r="B27" s="13" t="s">
        <v>22</v>
      </c>
      <c r="C27" s="25">
        <f t="shared" ref="C27:H28" si="3">SUMIF(C19,"&gt;0")</f>
        <v>2</v>
      </c>
      <c r="D27" s="25">
        <f t="shared" si="3"/>
        <v>1060</v>
      </c>
      <c r="E27" s="25">
        <f t="shared" si="3"/>
        <v>2</v>
      </c>
      <c r="F27" s="25">
        <f t="shared" si="3"/>
        <v>1060</v>
      </c>
      <c r="G27" s="25">
        <f t="shared" si="3"/>
        <v>0</v>
      </c>
      <c r="H27" s="25">
        <f t="shared" si="3"/>
        <v>0</v>
      </c>
    </row>
    <row r="28" spans="1:8" ht="18" customHeight="1" x14ac:dyDescent="0.15">
      <c r="A28" s="18"/>
      <c r="B28" s="13" t="s">
        <v>23</v>
      </c>
      <c r="C28" s="25">
        <f t="shared" si="3"/>
        <v>0</v>
      </c>
      <c r="D28" s="25">
        <f t="shared" si="3"/>
        <v>0</v>
      </c>
      <c r="E28" s="25">
        <f t="shared" si="3"/>
        <v>0</v>
      </c>
      <c r="F28" s="25">
        <f t="shared" si="3"/>
        <v>0</v>
      </c>
      <c r="G28" s="25">
        <f t="shared" si="3"/>
        <v>0</v>
      </c>
      <c r="H28" s="25">
        <f t="shared" si="3"/>
        <v>0</v>
      </c>
    </row>
    <row r="29" spans="1:8" ht="18" customHeight="1" x14ac:dyDescent="0.15">
      <c r="A29" s="18"/>
      <c r="B29" s="13" t="s">
        <v>12</v>
      </c>
      <c r="C29" s="25">
        <f t="shared" ref="C29:H29" si="4">SUMIF(C11,"&gt;0")</f>
        <v>4</v>
      </c>
      <c r="D29" s="25">
        <f t="shared" si="4"/>
        <v>1363</v>
      </c>
      <c r="E29" s="25">
        <f t="shared" si="4"/>
        <v>4</v>
      </c>
      <c r="F29" s="25">
        <f t="shared" si="4"/>
        <v>1363</v>
      </c>
      <c r="G29" s="25">
        <f t="shared" si="4"/>
        <v>0</v>
      </c>
      <c r="H29" s="25">
        <f t="shared" si="4"/>
        <v>0</v>
      </c>
    </row>
    <row r="30" spans="1:8" ht="18" customHeight="1" x14ac:dyDescent="0.15">
      <c r="A30" s="18"/>
      <c r="B30" s="13" t="s">
        <v>25</v>
      </c>
      <c r="C30" s="25">
        <f t="shared" ref="C30:H30" si="5">SUMIF(C21,"&gt;0")</f>
        <v>0</v>
      </c>
      <c r="D30" s="25">
        <f t="shared" si="5"/>
        <v>0</v>
      </c>
      <c r="E30" s="25">
        <f t="shared" si="5"/>
        <v>0</v>
      </c>
      <c r="F30" s="25">
        <f t="shared" si="5"/>
        <v>0</v>
      </c>
      <c r="G30" s="25">
        <f t="shared" si="5"/>
        <v>0</v>
      </c>
      <c r="H30" s="25">
        <f t="shared" si="5"/>
        <v>0</v>
      </c>
    </row>
    <row r="31" spans="1:8" ht="18" customHeight="1" x14ac:dyDescent="0.15">
      <c r="A31" s="18"/>
      <c r="B31" s="13" t="s">
        <v>13</v>
      </c>
      <c r="C31" s="25">
        <f t="shared" ref="C31:H34" si="6">SUMIF(C12,"&gt;0")</f>
        <v>2</v>
      </c>
      <c r="D31" s="25">
        <f t="shared" si="6"/>
        <v>1121</v>
      </c>
      <c r="E31" s="25">
        <f t="shared" si="6"/>
        <v>2</v>
      </c>
      <c r="F31" s="25">
        <f t="shared" si="6"/>
        <v>1121</v>
      </c>
      <c r="G31" s="25">
        <f t="shared" si="6"/>
        <v>0</v>
      </c>
      <c r="H31" s="25">
        <f t="shared" si="6"/>
        <v>0</v>
      </c>
    </row>
    <row r="32" spans="1:8" ht="18" customHeight="1" x14ac:dyDescent="0.15">
      <c r="A32" s="18"/>
      <c r="B32" s="13" t="s">
        <v>14</v>
      </c>
      <c r="C32" s="25">
        <f t="shared" si="6"/>
        <v>0</v>
      </c>
      <c r="D32" s="25">
        <f t="shared" si="6"/>
        <v>0</v>
      </c>
      <c r="E32" s="25">
        <f t="shared" si="6"/>
        <v>0</v>
      </c>
      <c r="F32" s="25">
        <f t="shared" si="6"/>
        <v>0</v>
      </c>
      <c r="G32" s="25">
        <f t="shared" si="6"/>
        <v>0</v>
      </c>
      <c r="H32" s="25">
        <f t="shared" si="6"/>
        <v>0</v>
      </c>
    </row>
    <row r="33" spans="1:8" ht="18" customHeight="1" x14ac:dyDescent="0.15">
      <c r="A33" s="18"/>
      <c r="B33" s="13" t="s">
        <v>15</v>
      </c>
      <c r="C33" s="25">
        <f t="shared" si="6"/>
        <v>0</v>
      </c>
      <c r="D33" s="25">
        <f t="shared" si="6"/>
        <v>0</v>
      </c>
      <c r="E33" s="25">
        <f t="shared" si="6"/>
        <v>0</v>
      </c>
      <c r="F33" s="25">
        <f t="shared" si="6"/>
        <v>0</v>
      </c>
      <c r="G33" s="25">
        <f t="shared" si="6"/>
        <v>0</v>
      </c>
      <c r="H33" s="25">
        <f t="shared" si="6"/>
        <v>0</v>
      </c>
    </row>
    <row r="34" spans="1:8" ht="18" customHeight="1" x14ac:dyDescent="0.15">
      <c r="A34" s="18"/>
      <c r="B34" s="13" t="s">
        <v>16</v>
      </c>
      <c r="C34" s="25">
        <f t="shared" si="6"/>
        <v>0</v>
      </c>
      <c r="D34" s="25">
        <f t="shared" si="6"/>
        <v>0</v>
      </c>
      <c r="E34" s="25">
        <f t="shared" si="6"/>
        <v>0</v>
      </c>
      <c r="F34" s="25">
        <f t="shared" si="6"/>
        <v>0</v>
      </c>
      <c r="G34" s="25">
        <f t="shared" si="6"/>
        <v>0</v>
      </c>
      <c r="H34" s="25">
        <f t="shared" si="6"/>
        <v>0</v>
      </c>
    </row>
    <row r="35" spans="1:8" ht="18" customHeight="1" x14ac:dyDescent="0.15">
      <c r="A35" s="18"/>
      <c r="B35" s="13" t="s">
        <v>18</v>
      </c>
      <c r="C35" s="25">
        <f t="shared" ref="C35:H35" si="7">SUMIF(C16:C17,"&gt;0")</f>
        <v>0</v>
      </c>
      <c r="D35" s="25">
        <f t="shared" si="7"/>
        <v>0</v>
      </c>
      <c r="E35" s="25">
        <f t="shared" si="7"/>
        <v>0</v>
      </c>
      <c r="F35" s="25">
        <f t="shared" si="7"/>
        <v>0</v>
      </c>
      <c r="G35" s="25">
        <f t="shared" si="7"/>
        <v>0</v>
      </c>
      <c r="H35" s="25">
        <f t="shared" si="7"/>
        <v>0</v>
      </c>
    </row>
    <row r="36" spans="1:8" ht="18" customHeight="1" x14ac:dyDescent="0.15">
      <c r="A36" s="6"/>
      <c r="B36" s="26" t="s">
        <v>27</v>
      </c>
      <c r="C36" s="27">
        <f t="shared" ref="C36:H36" si="8">SUMIF(C22,"&gt;0")</f>
        <v>0</v>
      </c>
      <c r="D36" s="27">
        <f t="shared" si="8"/>
        <v>0</v>
      </c>
      <c r="E36" s="27">
        <f t="shared" si="8"/>
        <v>0</v>
      </c>
      <c r="F36" s="27">
        <f t="shared" si="8"/>
        <v>0</v>
      </c>
      <c r="G36" s="27">
        <f t="shared" si="8"/>
        <v>0</v>
      </c>
      <c r="H36" s="27">
        <f t="shared" si="8"/>
        <v>0</v>
      </c>
    </row>
    <row r="37" spans="1:8" ht="12.95" customHeight="1" x14ac:dyDescent="0.15">
      <c r="A37" s="28" t="s">
        <v>29</v>
      </c>
      <c r="B37"/>
    </row>
  </sheetData>
  <sheetProtection autoFilter="0"/>
  <mergeCells count="5">
    <mergeCell ref="A3:B5"/>
    <mergeCell ref="C3:D4"/>
    <mergeCell ref="E4:F4"/>
    <mergeCell ref="G4:H4"/>
    <mergeCell ref="A6:B6"/>
  </mergeCells>
  <phoneticPr fontId="2"/>
  <dataValidations count="1">
    <dataValidation type="decimal" operator="greaterThanOrEqual" allowBlank="1" showInputMessage="1" showErrorMessage="1" sqref="C7:H17 C19:H36" xr:uid="{F5BC8BD2-71EC-47BC-B9B8-54CD41574EAD}">
      <formula1>0</formula1>
    </dataValidation>
  </dataValidations>
  <pageMargins left="0.78740157480314965" right="0.78740157480314965" top="0.78740157480314965" bottom="0.39370078740157483" header="0" footer="0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帰-1</vt:lpstr>
      <vt:lpstr>'帰-1'!Print_Titles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2026-02-27T06:37:15Z</dcterms:created>
  <dcterms:modified xsi:type="dcterms:W3CDTF">2026-02-27T06:37:25Z</dcterms:modified>
</cp:coreProperties>
</file>