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5EE07A58-BB75-491F-87A8-6BC13ACC5BB2}" xr6:coauthVersionLast="47" xr6:coauthVersionMax="47" xr10:uidLastSave="{00000000-0000-0000-0000-000000000000}"/>
  <bookViews>
    <workbookView xWindow="4020" yWindow="4020" windowWidth="21600" windowHeight="11295" xr2:uid="{7D10F754-DEB7-483D-A8BF-10788046DBBA}"/>
  </bookViews>
  <sheets>
    <sheet name="9-2" sheetId="1" r:id="rId1"/>
  </sheets>
  <definedNames>
    <definedName name="_xlnm.Print_Titles" localSheetId="0">'9-2'!$2:$6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1" l="1"/>
  <c r="B22" i="1"/>
  <c r="B21" i="1"/>
  <c r="B20" i="1"/>
  <c r="B19" i="1"/>
  <c r="B18" i="1"/>
  <c r="B17" i="1"/>
  <c r="B16" i="1"/>
  <c r="B7" i="1" s="1"/>
  <c r="B15" i="1"/>
  <c r="B14" i="1"/>
  <c r="B13" i="1"/>
  <c r="B12" i="1"/>
  <c r="B11" i="1"/>
  <c r="B10" i="1"/>
  <c r="B9" i="1"/>
  <c r="B8" i="1" s="1"/>
  <c r="H8" i="1"/>
  <c r="G8" i="1"/>
  <c r="F8" i="1"/>
  <c r="E8" i="1"/>
  <c r="D8" i="1"/>
  <c r="C8" i="1"/>
  <c r="H7" i="1"/>
  <c r="G7" i="1"/>
  <c r="F7" i="1"/>
  <c r="E7" i="1"/>
  <c r="D7" i="1"/>
  <c r="C7" i="1"/>
</calcChain>
</file>

<file path=xl/sharedStrings.xml><?xml version="1.0" encoding="utf-8"?>
<sst xmlns="http://schemas.openxmlformats.org/spreadsheetml/2006/main" count="28" uniqueCount="28">
  <si>
    <t>９－２  職員</t>
    <phoneticPr fontId="2"/>
  </si>
  <si>
    <t>単位（人数：人）</t>
    <rPh sb="0" eb="2">
      <t>タンイ</t>
    </rPh>
    <rPh sb="3" eb="5">
      <t>ニンズウ</t>
    </rPh>
    <rPh sb="6" eb="7">
      <t>ニン</t>
    </rPh>
    <phoneticPr fontId="2"/>
  </si>
  <si>
    <t>年次
森林管理（局）署</t>
    <rPh sb="8" eb="9">
      <t>キョク</t>
    </rPh>
    <rPh sb="10" eb="11">
      <t>ショ</t>
    </rPh>
    <phoneticPr fontId="2"/>
  </si>
  <si>
    <t>総 数</t>
  </si>
  <si>
    <t>指定職</t>
    <rPh sb="0" eb="3">
      <t>シテイショク</t>
    </rPh>
    <phoneticPr fontId="2"/>
  </si>
  <si>
    <t>スタッフ職</t>
    <rPh sb="4" eb="5">
      <t>ショク</t>
    </rPh>
    <phoneticPr fontId="2"/>
  </si>
  <si>
    <t>行政職</t>
    <rPh sb="0" eb="3">
      <t>ギョウセイショク</t>
    </rPh>
    <phoneticPr fontId="2"/>
  </si>
  <si>
    <t>休職者</t>
  </si>
  <si>
    <t>組合専従
休職者</t>
    <phoneticPr fontId="2"/>
  </si>
  <si>
    <t>森林技術員</t>
    <rPh sb="0" eb="2">
      <t>シンリン</t>
    </rPh>
    <rPh sb="2" eb="4">
      <t>ギジュツ</t>
    </rPh>
    <rPh sb="4" eb="5">
      <t>イン</t>
    </rPh>
    <phoneticPr fontId="2"/>
  </si>
  <si>
    <t>署総数</t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</si>
  <si>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</si>
  <si>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</si>
  <si>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</si>
  <si>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</si>
  <si>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</si>
  <si>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</si>
  <si>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</si>
  <si>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</si>
  <si>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</si>
  <si>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</si>
  <si>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</si>
  <si>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本局</t>
    <rPh sb="0" eb="2">
      <t>ホンキョク</t>
    </rPh>
    <phoneticPr fontId="2"/>
  </si>
  <si>
    <t>（京都大阪）</t>
    <phoneticPr fontId="2"/>
  </si>
  <si>
    <t>（奈良）</t>
    <phoneticPr fontId="2"/>
  </si>
  <si>
    <t>（山口）</t>
    <phoneticPr fontId="2"/>
  </si>
  <si>
    <t>１　休職者以下は、総数に含まない。</t>
  </si>
  <si>
    <t>２　森林技術員は、再任用を含まない定員外の常勤労務者である。</t>
    <rPh sb="2" eb="4">
      <t>シンリン</t>
    </rPh>
    <rPh sb="4" eb="7">
      <t>ギジュツイン</t>
    </rPh>
    <rPh sb="9" eb="12">
      <t>サイニンヨウ</t>
    </rPh>
    <rPh sb="13" eb="14">
      <t>フク</t>
    </rPh>
    <rPh sb="17" eb="19">
      <t>テイイン</t>
    </rPh>
    <rPh sb="19" eb="20">
      <t>ガイ</t>
    </rPh>
    <rPh sb="21" eb="23">
      <t>ジョウキン</t>
    </rPh>
    <rPh sb="23" eb="25">
      <t>ロウム</t>
    </rPh>
    <rPh sb="25" eb="26">
      <t>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</si>
</sst>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(* #,##0_);_(* \(#,##0\);_(* &quot;-&quot;_);_(@_)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rgb="FF000000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6" xfId="0" applyFont="1" applyBorder="1" applyAlignment="1">
      <alignment horizontal="center" vertical="center"/>
    </xf>
    <xf numFmtId="58" fontId="4" fillId="0" borderId="7" xfId="0" applyNumberFormat="1" applyFont="1" applyBorder="1" applyAlignment="1">
      <alignment horizontal="distributed" vertical="center"/>
    </xf>
    <xf numFmtId="176" fontId="4" fillId="0" borderId="7" xfId="0" applyNumberFormat="1" applyFont="1" applyBorder="1">
      <alignment vertical="center"/>
    </xf>
    <xf numFmtId="176" fontId="4" fillId="0" borderId="8" xfId="0" applyNumberFormat="1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176" fontId="3" fillId="0" borderId="10" xfId="0" applyNumberFormat="1" applyFont="1" applyBorder="1">
      <alignment vertical="center"/>
    </xf>
    <xf numFmtId="176" fontId="3" fillId="0" borderId="11" xfId="0" applyNumberFormat="1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176" fontId="3" fillId="0" borderId="10" xfId="0" applyNumberFormat="1" applyFont="1" applyBorder="1" applyProtection="1">
      <alignment vertical="center"/>
      <protection locked="0"/>
    </xf>
    <xf numFmtId="176" fontId="3" fillId="0" borderId="12" xfId="0" applyNumberFormat="1" applyFont="1" applyBorder="1" applyProtection="1">
      <alignment vertical="center"/>
      <protection locked="0"/>
    </xf>
    <xf numFmtId="0" fontId="3" fillId="0" borderId="13" xfId="0" applyFont="1" applyBorder="1" applyAlignment="1">
      <alignment horizontal="center" vertical="center"/>
    </xf>
    <xf numFmtId="176" fontId="3" fillId="0" borderId="6" xfId="0" applyNumberFormat="1" applyFont="1" applyBorder="1">
      <alignment vertical="center"/>
    </xf>
    <xf numFmtId="176" fontId="3" fillId="0" borderId="6" xfId="0" applyNumberFormat="1" applyFont="1" applyBorder="1" applyProtection="1">
      <alignment vertical="center"/>
      <protection locked="0"/>
    </xf>
    <xf numFmtId="176" fontId="3" fillId="0" borderId="14" xfId="0" applyNumberFormat="1" applyFont="1" applyBorder="1" applyProtection="1">
      <alignment vertical="center"/>
      <protection locked="0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5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78604-184D-4B59-A747-DA5C4C54269E}">
  <sheetPr codeName="Sheet43">
    <pageSetUpPr fitToPage="1"/>
  </sheetPr>
  <dimension ref="A1:H29"/>
  <sheetViews>
    <sheetView tabSelected="1" view="pageBreakPreview" zoomScaleNormal="100" zoomScaleSheetLayoutView="100" workbookViewId="0">
      <selection activeCell="H20" sqref="H20"/>
    </sheetView>
  </sheetViews>
  <sheetFormatPr defaultColWidth="9" defaultRowHeight="13.5" x14ac:dyDescent="0.15"/>
  <cols>
    <col min="1" max="1" width="17.875" customWidth="1"/>
    <col min="2" max="8" width="11.25" customWidth="1"/>
  </cols>
  <sheetData>
    <row r="1" spans="1:8" x14ac:dyDescent="0.15">
      <c r="A1" t="s">
        <v>0</v>
      </c>
    </row>
    <row r="2" spans="1:8" x14ac:dyDescent="0.15">
      <c r="H2" s="1" t="s">
        <v>1</v>
      </c>
    </row>
    <row r="3" spans="1:8" ht="13.5" customHeight="1" x14ac:dyDescent="0.15">
      <c r="A3" s="22" t="s">
        <v>2</v>
      </c>
      <c r="B3" s="21" t="s">
        <v>3</v>
      </c>
      <c r="C3" s="20" t="s">
        <v>4</v>
      </c>
      <c r="D3" s="20" t="s">
        <v>5</v>
      </c>
      <c r="E3" s="25" t="s">
        <v>6</v>
      </c>
      <c r="F3" s="27" t="s">
        <v>7</v>
      </c>
      <c r="G3" s="17" t="s">
        <v>8</v>
      </c>
      <c r="H3" s="20" t="s">
        <v>9</v>
      </c>
    </row>
    <row r="4" spans="1:8" ht="13.5" customHeight="1" x14ac:dyDescent="0.15">
      <c r="A4" s="23"/>
      <c r="B4" s="21"/>
      <c r="C4" s="21"/>
      <c r="D4" s="21"/>
      <c r="E4" s="26"/>
      <c r="F4" s="27"/>
      <c r="G4" s="18"/>
      <c r="H4" s="21"/>
    </row>
    <row r="5" spans="1:8" x14ac:dyDescent="0.15">
      <c r="A5" s="23"/>
      <c r="B5" s="21"/>
      <c r="C5" s="21"/>
      <c r="D5" s="21"/>
      <c r="E5" s="26"/>
      <c r="F5" s="27"/>
      <c r="G5" s="18"/>
      <c r="H5" s="21"/>
    </row>
    <row r="6" spans="1:8" x14ac:dyDescent="0.15">
      <c r="A6" s="24"/>
      <c r="B6" s="21"/>
      <c r="C6" s="21"/>
      <c r="D6" s="21"/>
      <c r="E6" s="26"/>
      <c r="F6" s="27"/>
      <c r="G6" s="19"/>
      <c r="H6" s="21"/>
    </row>
    <row r="7" spans="1:8" ht="14.25" thickBot="1" x14ac:dyDescent="0.2">
      <c r="A7" s="3">
        <v>45748</v>
      </c>
      <c r="B7" s="4">
        <f t="shared" ref="B7:H7" si="0">IF(B9&gt;0,B9,0)+IF(B10&gt;0,B10,0)+IF(B11&gt;0,B11,0)+IF(B12&gt;0,B12,0)+IF(B13&gt;0,B13,0)+IF(B14&gt;0,B14,0)+IF(B15&gt;0,B15,0)+IF(B16&gt;0,B16,0)+IF(B17&gt;0,B17,0)+IF(B18&gt;0,B18,0)+IF(B19&gt;0,B19,0)+IF(B20&gt;0,B20,0)+IF(B21&gt;0,B21,0)+IF(B22&gt;0,B22,0)+IF(B23&gt;0,B23,0)</f>
        <v>438</v>
      </c>
      <c r="C7" s="4">
        <f t="shared" si="0"/>
        <v>1</v>
      </c>
      <c r="D7" s="4">
        <f t="shared" si="0"/>
        <v>0</v>
      </c>
      <c r="E7" s="4">
        <f t="shared" si="0"/>
        <v>437</v>
      </c>
      <c r="F7" s="5">
        <f t="shared" si="0"/>
        <v>7</v>
      </c>
      <c r="G7" s="4">
        <f t="shared" si="0"/>
        <v>1</v>
      </c>
      <c r="H7" s="4">
        <f t="shared" si="0"/>
        <v>0</v>
      </c>
    </row>
    <row r="8" spans="1:8" ht="14.25" thickTop="1" x14ac:dyDescent="0.15">
      <c r="A8" s="6" t="s">
        <v>10</v>
      </c>
      <c r="B8" s="7">
        <f t="shared" ref="B8:H8" si="1">SUMIF(B9,"&gt;0")+SUMIF(B10,"&gt;0")+SUMIF(B11,"&gt;0")+SUMIF(B12,"&gt;0")+SUMIF(B13,"&gt;0")+SUMIF(B14,"&gt;0")+SUMIF(B15,"&gt;0")+SUMIF(B16,"&gt;0")+SUMIF(B17,"&gt;0")+SUMIF(B18,"&gt;0")+SUMIF(B19,"&gt;0")</f>
        <v>265</v>
      </c>
      <c r="C8" s="7">
        <f t="shared" si="1"/>
        <v>0</v>
      </c>
      <c r="D8" s="7">
        <f t="shared" si="1"/>
        <v>0</v>
      </c>
      <c r="E8" s="7">
        <f t="shared" si="1"/>
        <v>265</v>
      </c>
      <c r="F8" s="8">
        <f t="shared" si="1"/>
        <v>3</v>
      </c>
      <c r="G8" s="7">
        <f t="shared" si="1"/>
        <v>0</v>
      </c>
      <c r="H8" s="7">
        <f t="shared" si="1"/>
        <v>0</v>
      </c>
    </row>
    <row r="9" spans="1:8" x14ac:dyDescent="0.15">
      <c r="A9" s="9" t="s">
        <v>11</v>
      </c>
      <c r="B9" s="7">
        <f t="shared" ref="B9:B23" si="2">IF(C9&gt;0,C9,0)+IF(D9&gt;0,D9,0)+IF(E9&gt;0,E9,0)</f>
        <v>24</v>
      </c>
      <c r="C9" s="10"/>
      <c r="D9" s="10"/>
      <c r="E9" s="10">
        <v>24</v>
      </c>
      <c r="F9" s="11">
        <v>0</v>
      </c>
      <c r="G9" s="10">
        <v>0</v>
      </c>
      <c r="H9" s="10">
        <v>0</v>
      </c>
    </row>
    <row r="10" spans="1:8" x14ac:dyDescent="0.15">
      <c r="A10" s="9" t="s">
        <v>12</v>
      </c>
      <c r="B10" s="7">
        <f t="shared" si="2"/>
        <v>20</v>
      </c>
      <c r="C10" s="10"/>
      <c r="D10" s="10"/>
      <c r="E10" s="10">
        <v>20</v>
      </c>
      <c r="F10" s="11">
        <v>0</v>
      </c>
      <c r="G10" s="10">
        <v>0</v>
      </c>
      <c r="H10" s="10">
        <v>0</v>
      </c>
    </row>
    <row r="11" spans="1:8" x14ac:dyDescent="0.15">
      <c r="A11" s="9" t="s">
        <v>13</v>
      </c>
      <c r="B11" s="7">
        <f t="shared" si="2"/>
        <v>22</v>
      </c>
      <c r="C11" s="10"/>
      <c r="D11" s="10"/>
      <c r="E11" s="10">
        <v>22</v>
      </c>
      <c r="F11" s="11">
        <v>1</v>
      </c>
      <c r="G11" s="10">
        <v>0</v>
      </c>
      <c r="H11" s="10">
        <v>0</v>
      </c>
    </row>
    <row r="12" spans="1:8" x14ac:dyDescent="0.15">
      <c r="A12" s="9" t="s">
        <v>14</v>
      </c>
      <c r="B12" s="7">
        <f t="shared" si="2"/>
        <v>18</v>
      </c>
      <c r="C12" s="10"/>
      <c r="D12" s="10"/>
      <c r="E12" s="10">
        <v>18</v>
      </c>
      <c r="F12" s="11">
        <v>0</v>
      </c>
      <c r="G12" s="10">
        <v>0</v>
      </c>
      <c r="H12" s="10">
        <v>0</v>
      </c>
    </row>
    <row r="13" spans="1:8" x14ac:dyDescent="0.15">
      <c r="A13" s="9" t="s">
        <v>15</v>
      </c>
      <c r="B13" s="7">
        <f t="shared" si="2"/>
        <v>27</v>
      </c>
      <c r="C13" s="10"/>
      <c r="D13" s="10"/>
      <c r="E13" s="10">
        <v>27</v>
      </c>
      <c r="F13" s="11">
        <v>1</v>
      </c>
      <c r="G13" s="10">
        <v>0</v>
      </c>
      <c r="H13" s="10">
        <v>0</v>
      </c>
    </row>
    <row r="14" spans="1:8" x14ac:dyDescent="0.15">
      <c r="A14" s="9" t="s">
        <v>16</v>
      </c>
      <c r="B14" s="7">
        <f t="shared" si="2"/>
        <v>25</v>
      </c>
      <c r="C14" s="10"/>
      <c r="D14" s="10"/>
      <c r="E14" s="10">
        <v>25</v>
      </c>
      <c r="F14" s="11">
        <v>0</v>
      </c>
      <c r="G14" s="10">
        <v>0</v>
      </c>
      <c r="H14" s="10">
        <v>0</v>
      </c>
    </row>
    <row r="15" spans="1:8" x14ac:dyDescent="0.15">
      <c r="A15" s="9" t="s">
        <v>17</v>
      </c>
      <c r="B15" s="7">
        <f t="shared" si="2"/>
        <v>22</v>
      </c>
      <c r="C15" s="10"/>
      <c r="D15" s="10"/>
      <c r="E15" s="10">
        <v>22</v>
      </c>
      <c r="F15" s="11">
        <v>0</v>
      </c>
      <c r="G15" s="10">
        <v>0</v>
      </c>
      <c r="H15" s="10">
        <v>0</v>
      </c>
    </row>
    <row r="16" spans="1:8" x14ac:dyDescent="0.15">
      <c r="A16" s="9" t="s">
        <v>18</v>
      </c>
      <c r="B16" s="7">
        <f t="shared" si="2"/>
        <v>24</v>
      </c>
      <c r="C16" s="10"/>
      <c r="D16" s="10"/>
      <c r="E16" s="10">
        <v>24</v>
      </c>
      <c r="F16" s="11">
        <v>1</v>
      </c>
      <c r="G16" s="10">
        <v>0</v>
      </c>
      <c r="H16" s="10">
        <v>0</v>
      </c>
    </row>
    <row r="17" spans="1:8" x14ac:dyDescent="0.15">
      <c r="A17" s="9" t="s">
        <v>19</v>
      </c>
      <c r="B17" s="7">
        <f t="shared" si="2"/>
        <v>31</v>
      </c>
      <c r="C17" s="10"/>
      <c r="D17" s="10"/>
      <c r="E17" s="10">
        <v>31</v>
      </c>
      <c r="F17" s="11">
        <v>0</v>
      </c>
      <c r="G17" s="10">
        <v>0</v>
      </c>
      <c r="H17" s="10">
        <v>0</v>
      </c>
    </row>
    <row r="18" spans="1:8" x14ac:dyDescent="0.15">
      <c r="A18" s="9" t="s">
        <v>20</v>
      </c>
      <c r="B18" s="7">
        <f t="shared" si="2"/>
        <v>21</v>
      </c>
      <c r="C18" s="10"/>
      <c r="D18" s="10"/>
      <c r="E18" s="10">
        <v>21</v>
      </c>
      <c r="F18" s="11">
        <v>0</v>
      </c>
      <c r="G18" s="10">
        <v>0</v>
      </c>
      <c r="H18" s="10">
        <v>0</v>
      </c>
    </row>
    <row r="19" spans="1:8" x14ac:dyDescent="0.15">
      <c r="A19" s="9" t="s">
        <v>21</v>
      </c>
      <c r="B19" s="7">
        <f t="shared" si="2"/>
        <v>31</v>
      </c>
      <c r="C19" s="10"/>
      <c r="D19" s="10"/>
      <c r="E19" s="10">
        <v>31</v>
      </c>
      <c r="F19" s="11">
        <v>0</v>
      </c>
      <c r="G19" s="10">
        <v>0</v>
      </c>
      <c r="H19" s="10">
        <v>0</v>
      </c>
    </row>
    <row r="20" spans="1:8" x14ac:dyDescent="0.15">
      <c r="A20" s="6" t="s">
        <v>22</v>
      </c>
      <c r="B20" s="7">
        <f t="shared" si="2"/>
        <v>119</v>
      </c>
      <c r="C20" s="10">
        <v>1</v>
      </c>
      <c r="D20" s="10"/>
      <c r="E20" s="10">
        <v>118</v>
      </c>
      <c r="F20" s="11">
        <v>4</v>
      </c>
      <c r="G20" s="10">
        <v>1</v>
      </c>
      <c r="H20" s="10">
        <v>0</v>
      </c>
    </row>
    <row r="21" spans="1:8" x14ac:dyDescent="0.15">
      <c r="A21" s="12" t="s">
        <v>23</v>
      </c>
      <c r="B21" s="7">
        <f t="shared" si="2"/>
        <v>19</v>
      </c>
      <c r="C21" s="10"/>
      <c r="D21" s="10"/>
      <c r="E21" s="10">
        <v>19</v>
      </c>
      <c r="F21" s="11">
        <v>0</v>
      </c>
      <c r="G21" s="10">
        <v>0</v>
      </c>
      <c r="H21" s="10">
        <v>0</v>
      </c>
    </row>
    <row r="22" spans="1:8" x14ac:dyDescent="0.15">
      <c r="A22" s="12" t="s">
        <v>24</v>
      </c>
      <c r="B22" s="7">
        <f t="shared" si="2"/>
        <v>20</v>
      </c>
      <c r="C22" s="10"/>
      <c r="D22" s="10"/>
      <c r="E22" s="10">
        <v>20</v>
      </c>
      <c r="F22" s="11">
        <v>0</v>
      </c>
      <c r="G22" s="10">
        <v>0</v>
      </c>
      <c r="H22" s="10">
        <v>0</v>
      </c>
    </row>
    <row r="23" spans="1:8" x14ac:dyDescent="0.15">
      <c r="A23" s="2" t="s">
        <v>25</v>
      </c>
      <c r="B23" s="13">
        <f t="shared" si="2"/>
        <v>15</v>
      </c>
      <c r="C23" s="14"/>
      <c r="D23" s="14"/>
      <c r="E23" s="14">
        <v>15</v>
      </c>
      <c r="F23" s="15">
        <v>0</v>
      </c>
      <c r="G23" s="14">
        <v>0</v>
      </c>
      <c r="H23" s="14">
        <v>0</v>
      </c>
    </row>
    <row r="24" spans="1:8" x14ac:dyDescent="0.15">
      <c r="A24" s="16" t="s">
        <v>26</v>
      </c>
    </row>
    <row r="25" spans="1:8" x14ac:dyDescent="0.15">
      <c r="A25" s="16" t="s">
        <v>27</v>
      </c>
    </row>
    <row r="26" spans="1:8" x14ac:dyDescent="0.15">
      <c r="A26" s="16"/>
    </row>
    <row r="27" spans="1:8" x14ac:dyDescent="0.15">
      <c r="A27" s="16"/>
    </row>
    <row r="28" spans="1:8" x14ac:dyDescent="0.15">
      <c r="A28" s="16"/>
    </row>
    <row r="29" spans="1:8" x14ac:dyDescent="0.15">
      <c r="A29" s="16"/>
    </row>
  </sheetData>
  <sheetProtection autoFilter="0"/>
  <mergeCells count="8">
    <mergeCell ref="G3:G6"/>
    <mergeCell ref="H3:H6"/>
    <mergeCell ref="A3:A6"/>
    <mergeCell ref="B3:B6"/>
    <mergeCell ref="C3:C6"/>
    <mergeCell ref="D3:D6"/>
    <mergeCell ref="E3:E6"/>
    <mergeCell ref="F3:F6"/>
  </mergeCells>
  <phoneticPr fontId="2"/>
  <dataValidations count="1">
    <dataValidation type="decimal" operator="greaterThanOrEqual" allowBlank="1" showInputMessage="1" showErrorMessage="1" sqref="C8:H23" xr:uid="{C864A432-EBEA-4E34-A8E1-F3A3CB593941}">
      <formula1>0</formula1>
    </dataValidation>
  </dataValidations>
  <pageMargins left="0.78740157480314965" right="0.78740157480314965" top="0.78740157480314965" bottom="0.39370078740157483" header="0" footer="0"/>
  <pageSetup paperSize="9" scale="9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9-2</vt:lpstr>
      <vt:lpstr>'9-2'!Print_Titles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2026-02-27T07:21:22Z</dcterms:created>
  <dcterms:modified xsi:type="dcterms:W3CDTF">2026-02-27T07:21:28Z</dcterms:modified>
</cp:coreProperties>
</file>