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98F7C2B5-9DCB-4988-8296-21F4CB35D6FA}" xr6:coauthVersionLast="47" xr6:coauthVersionMax="47" xr10:uidLastSave="{00000000-0000-0000-0000-000000000000}"/>
  <bookViews>
    <workbookView xWindow="4110" yWindow="4110" windowWidth="21600" windowHeight="11295" xr2:uid="{5917AE02-676E-4AF0-BF58-63D4D485E356}"/>
  </bookViews>
  <sheets>
    <sheet name="5-2" sheetId="1" r:id="rId1"/>
  </sheets>
  <definedNames>
    <definedName name="_xlnm.Print_Titles" localSheetId="0">'5-2'!$2:$5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5" i="1" l="1"/>
  <c r="C35" i="1" s="1"/>
  <c r="F34" i="1"/>
  <c r="D34" i="1" s="1"/>
  <c r="E34" i="1"/>
  <c r="C34" i="1"/>
  <c r="E33" i="1"/>
  <c r="C33" i="1"/>
  <c r="F32" i="1"/>
  <c r="D32" i="1" s="1"/>
  <c r="E32" i="1"/>
  <c r="C32" i="1" s="1"/>
  <c r="E31" i="1"/>
  <c r="C31" i="1"/>
  <c r="F30" i="1"/>
  <c r="D30" i="1" s="1"/>
  <c r="E30" i="1"/>
  <c r="C30" i="1" s="1"/>
  <c r="E29" i="1"/>
  <c r="C29" i="1" s="1"/>
  <c r="F28" i="1"/>
  <c r="E28" i="1"/>
  <c r="D28" i="1"/>
  <c r="C28" i="1"/>
  <c r="E27" i="1"/>
  <c r="C27" i="1" s="1"/>
  <c r="F26" i="1"/>
  <c r="D26" i="1" s="1"/>
  <c r="E26" i="1"/>
  <c r="C26" i="1"/>
  <c r="E25" i="1"/>
  <c r="C25" i="1"/>
  <c r="F24" i="1"/>
  <c r="E24" i="1"/>
  <c r="C24" i="1" s="1"/>
  <c r="D24" i="1"/>
  <c r="E23" i="1"/>
  <c r="C23" i="1"/>
  <c r="F22" i="1"/>
  <c r="D22" i="1" s="1"/>
  <c r="E22" i="1"/>
  <c r="C22" i="1" s="1"/>
  <c r="E21" i="1"/>
  <c r="C21" i="1" s="1"/>
  <c r="F20" i="1"/>
  <c r="E20" i="1"/>
  <c r="D20" i="1"/>
  <c r="C20" i="1"/>
  <c r="E19" i="1"/>
  <c r="C19" i="1" s="1"/>
  <c r="F18" i="1"/>
  <c r="D18" i="1" s="1"/>
  <c r="E18" i="1"/>
  <c r="C18" i="1"/>
  <c r="E17" i="1"/>
  <c r="C17" i="1"/>
  <c r="F16" i="1"/>
  <c r="E16" i="1"/>
  <c r="C16" i="1" s="1"/>
  <c r="D16" i="1"/>
  <c r="E15" i="1"/>
  <c r="C15" i="1"/>
  <c r="F14" i="1"/>
  <c r="D14" i="1" s="1"/>
  <c r="E14" i="1"/>
  <c r="C14" i="1" s="1"/>
  <c r="E13" i="1"/>
  <c r="C13" i="1" s="1"/>
  <c r="F12" i="1"/>
  <c r="E12" i="1"/>
  <c r="D12" i="1"/>
  <c r="C12" i="1"/>
  <c r="E11" i="1"/>
  <c r="C11" i="1" s="1"/>
  <c r="C7" i="1" s="1" a="1"/>
  <c r="C7" i="1" s="1"/>
  <c r="F10" i="1"/>
  <c r="D10" i="1" s="1"/>
  <c r="D6" i="1" s="1" a="1"/>
  <c r="D6" i="1" s="1"/>
  <c r="E10" i="1"/>
  <c r="C10" i="1"/>
  <c r="E9" i="1"/>
  <c r="C9" i="1"/>
  <c r="F8" i="1"/>
  <c r="E8" i="1"/>
  <c r="C8" i="1" s="1"/>
  <c r="C6" i="1" s="1" a="1"/>
  <c r="C6" i="1" s="1"/>
  <c r="D8" i="1"/>
  <c r="W7" i="1" a="1"/>
  <c r="W7" i="1" s="1"/>
  <c r="U7" i="1" a="1"/>
  <c r="U7" i="1" s="1"/>
  <c r="S7" i="1" a="1"/>
  <c r="S7" i="1" s="1"/>
  <c r="Q7" i="1" a="1"/>
  <c r="Q7" i="1" s="1"/>
  <c r="O7" i="1" a="1"/>
  <c r="O7" i="1" s="1"/>
  <c r="M7" i="1" a="1"/>
  <c r="M7" i="1" s="1"/>
  <c r="K7" i="1" a="1"/>
  <c r="K7" i="1" s="1"/>
  <c r="I7" i="1" a="1"/>
  <c r="I7" i="1" s="1"/>
  <c r="G7" i="1" a="1"/>
  <c r="G7" i="1" s="1"/>
  <c r="E7" i="1" a="1"/>
  <c r="E7" i="1" s="1"/>
  <c r="X6" i="1" a="1"/>
  <c r="X6" i="1" s="1"/>
  <c r="W6" i="1" a="1"/>
  <c r="W6" i="1" s="1"/>
  <c r="V6" i="1" a="1"/>
  <c r="V6" i="1" s="1"/>
  <c r="U6" i="1" a="1"/>
  <c r="U6" i="1" s="1"/>
  <c r="T6" i="1" a="1"/>
  <c r="T6" i="1" s="1"/>
  <c r="S6" i="1" a="1"/>
  <c r="S6" i="1" s="1"/>
  <c r="R6" i="1" a="1"/>
  <c r="R6" i="1" s="1"/>
  <c r="Q6" i="1" a="1"/>
  <c r="Q6" i="1" s="1"/>
  <c r="P6" i="1" a="1"/>
  <c r="P6" i="1" s="1"/>
  <c r="O6" i="1" a="1"/>
  <c r="O6" i="1" s="1"/>
  <c r="N6" i="1" a="1"/>
  <c r="N6" i="1" s="1"/>
  <c r="M6" i="1" a="1"/>
  <c r="M6" i="1" s="1"/>
  <c r="L6" i="1" a="1"/>
  <c r="L6" i="1" s="1"/>
  <c r="K6" i="1" a="1"/>
  <c r="K6" i="1" s="1"/>
  <c r="J6" i="1" a="1"/>
  <c r="J6" i="1" s="1"/>
  <c r="I6" i="1" a="1"/>
  <c r="I6" i="1" s="1"/>
  <c r="H6" i="1" a="1"/>
  <c r="H6" i="1" s="1"/>
  <c r="G6" i="1" a="1"/>
  <c r="G6" i="1" s="1"/>
  <c r="F6" i="1" a="1"/>
  <c r="F6" i="1" s="1"/>
  <c r="E6" i="1" a="1"/>
  <c r="E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<sst xmlns="http://schemas.openxmlformats.org/spreadsheetml/2006/main" count="69" uniqueCount="36">
  <si>
    <t>５－２  樹種別新植面積及び数量</t>
  </si>
  <si>
    <t>単位（面積：ha、数量：千本）</t>
    <rPh sb="0" eb="2">
      <t>タンイ</t>
    </rPh>
    <rPh sb="3" eb="5">
      <t>メンセキ</t>
    </rPh>
    <rPh sb="9" eb="11">
      <t>スウリョウ</t>
    </rPh>
    <rPh sb="12" eb="14">
      <t>センボン</t>
    </rPh>
    <phoneticPr fontId="2"/>
  </si>
  <si>
    <t>年度
森林管理署</t>
    <rPh sb="7" eb="8">
      <t>ショ</t>
    </rPh>
    <phoneticPr fontId="2"/>
  </si>
  <si>
    <t>総　数</t>
    <phoneticPr fontId="2"/>
  </si>
  <si>
    <t>針　　　　　　　　　　　　　　　　　　　葉　　　　　　　　　　　　　　　　　　　樹</t>
    <rPh sb="0" eb="1">
      <t>ハリ</t>
    </rPh>
    <rPh sb="20" eb="21">
      <t>ハ</t>
    </rPh>
    <rPh sb="40" eb="41">
      <t>キ</t>
    </rPh>
    <phoneticPr fontId="2"/>
  </si>
  <si>
    <t>広　葉　樹</t>
    <phoneticPr fontId="2"/>
  </si>
  <si>
    <t>ス　ギ</t>
    <phoneticPr fontId="2"/>
  </si>
  <si>
    <t>ヒ　ノ　キ</t>
    <phoneticPr fontId="2"/>
  </si>
  <si>
    <t>アカマツ</t>
    <phoneticPr fontId="2"/>
  </si>
  <si>
    <t>クロマツ</t>
  </si>
  <si>
    <t xml:space="preserve">  カラマツ</t>
  </si>
  <si>
    <t xml:space="preserve">  トドマツ</t>
  </si>
  <si>
    <t>エゾマツ</t>
  </si>
  <si>
    <t>その他</t>
  </si>
  <si>
    <t>面積</t>
    <phoneticPr fontId="2"/>
  </si>
  <si>
    <t>数量</t>
    <phoneticPr fontId="2"/>
  </si>
  <si>
    <t>面積</t>
  </si>
  <si>
    <t>数量</t>
  </si>
  <si>
    <t>複層林造成面積（内）</t>
  </si>
  <si>
    <t>石川</t>
  </si>
  <si>
    <t>福井</t>
  </si>
  <si>
    <t>三重</t>
    <phoneticPr fontId="2"/>
  </si>
  <si>
    <t>滋賀</t>
    <phoneticPr fontId="2"/>
  </si>
  <si>
    <t>兵庫</t>
    <phoneticPr fontId="2"/>
  </si>
  <si>
    <t>和歌山</t>
    <phoneticPr fontId="2"/>
  </si>
  <si>
    <t>鳥取</t>
    <phoneticPr fontId="2"/>
  </si>
  <si>
    <t>島根</t>
    <phoneticPr fontId="2"/>
  </si>
  <si>
    <t>岡山</t>
    <phoneticPr fontId="2"/>
  </si>
  <si>
    <t>広島北部</t>
    <phoneticPr fontId="2"/>
  </si>
  <si>
    <t>広島</t>
    <phoneticPr fontId="2"/>
  </si>
  <si>
    <t>（京都大阪）</t>
    <phoneticPr fontId="2"/>
  </si>
  <si>
    <t>（奈良）</t>
    <phoneticPr fontId="2"/>
  </si>
  <si>
    <t>（山口）</t>
    <phoneticPr fontId="2"/>
  </si>
  <si>
    <t>１　本表は、造林実行簿等により作成した。</t>
  </si>
  <si>
    <t>２　森林環境保全整備事業費及び治山費による実行分を掲上した。</t>
    <phoneticPr fontId="2"/>
  </si>
  <si>
    <t>３　複層林造成にかかる面積は、総数の内数を掲上した。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</si>
</sst>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[$-411]ggge&quot;年度&quot;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double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dashed">
        <color rgb="FF000000"/>
      </top>
      <bottom/>
      <diagonal/>
    </border>
    <border>
      <left/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/>
      <top/>
      <bottom style="dashed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ashed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4" fillId="0" borderId="6" xfId="0" applyNumberFormat="1" applyFont="1" applyBorder="1">
      <alignment vertical="center"/>
    </xf>
    <xf numFmtId="177" fontId="4" fillId="0" borderId="8" xfId="0" applyNumberFormat="1" applyFont="1" applyBorder="1">
      <alignment vertical="center"/>
    </xf>
    <xf numFmtId="177" fontId="3" fillId="0" borderId="9" xfId="0" applyNumberFormat="1" applyFont="1" applyBorder="1" applyAlignment="1">
      <alignment horizontal="center" vertical="center"/>
    </xf>
    <xf numFmtId="176" fontId="4" fillId="0" borderId="10" xfId="0" applyNumberFormat="1" applyFont="1" applyBorder="1">
      <alignment vertical="center"/>
    </xf>
    <xf numFmtId="176" fontId="4" fillId="0" borderId="10" xfId="0" applyNumberFormat="1" applyFont="1" applyBorder="1" applyAlignment="1">
      <alignment horizontal="right" vertical="center"/>
    </xf>
    <xf numFmtId="176" fontId="3" fillId="0" borderId="13" xfId="0" applyNumberFormat="1" applyFont="1" applyBorder="1">
      <alignment vertical="center"/>
    </xf>
    <xf numFmtId="176" fontId="3" fillId="0" borderId="13" xfId="0" applyNumberFormat="1" applyFont="1" applyBorder="1" applyAlignment="1" applyProtection="1">
      <alignment horizontal="right" vertical="center"/>
      <protection locked="0"/>
    </xf>
    <xf numFmtId="176" fontId="3" fillId="0" borderId="13" xfId="0" applyNumberFormat="1" applyFont="1" applyBorder="1" applyProtection="1">
      <alignment vertical="center"/>
      <protection locked="0"/>
    </xf>
    <xf numFmtId="176" fontId="3" fillId="0" borderId="4" xfId="0" applyNumberFormat="1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176" fontId="3" fillId="0" borderId="15" xfId="0" applyNumberFormat="1" applyFont="1" applyBorder="1">
      <alignment vertical="center"/>
    </xf>
    <xf numFmtId="176" fontId="3" fillId="0" borderId="15" xfId="0" applyNumberFormat="1" applyFont="1" applyBorder="1" applyProtection="1">
      <alignment vertical="center"/>
      <protection locked="0"/>
    </xf>
    <xf numFmtId="176" fontId="3" fillId="0" borderId="18" xfId="0" applyNumberFormat="1" applyFont="1" applyBorder="1">
      <alignment vertical="center"/>
    </xf>
    <xf numFmtId="176" fontId="3" fillId="0" borderId="18" xfId="0" applyNumberFormat="1" applyFont="1" applyBorder="1" applyAlignment="1" applyProtection="1">
      <alignment horizontal="right" vertical="center"/>
      <protection locked="0"/>
    </xf>
    <xf numFmtId="176" fontId="3" fillId="0" borderId="18" xfId="0" applyNumberFormat="1" applyFont="1" applyBorder="1" applyProtection="1">
      <alignment vertical="center"/>
      <protection locked="0"/>
    </xf>
    <xf numFmtId="176" fontId="3" fillId="0" borderId="19" xfId="0" applyNumberFormat="1" applyFont="1" applyBorder="1" applyAlignment="1">
      <alignment horizontal="center" vertical="center"/>
    </xf>
    <xf numFmtId="176" fontId="3" fillId="0" borderId="20" xfId="0" applyNumberFormat="1" applyFont="1" applyBorder="1" applyAlignment="1">
      <alignment horizontal="center" vertical="center"/>
    </xf>
    <xf numFmtId="176" fontId="3" fillId="0" borderId="21" xfId="0" applyNumberFormat="1" applyFont="1" applyBorder="1">
      <alignment vertical="center"/>
    </xf>
    <xf numFmtId="176" fontId="3" fillId="0" borderId="21" xfId="0" applyNumberFormat="1" applyFont="1" applyBorder="1" applyProtection="1">
      <alignment vertical="center"/>
      <protection locked="0"/>
    </xf>
    <xf numFmtId="176" fontId="3" fillId="0" borderId="22" xfId="0" applyNumberFormat="1" applyFont="1" applyBorder="1" applyAlignment="1">
      <alignment horizontal="center" vertical="center"/>
    </xf>
    <xf numFmtId="176" fontId="3" fillId="0" borderId="23" xfId="0" applyNumberFormat="1" applyFont="1" applyBorder="1" applyAlignment="1">
      <alignment horizontal="center" vertical="center"/>
    </xf>
    <xf numFmtId="176" fontId="3" fillId="0" borderId="24" xfId="0" applyNumberFormat="1" applyFont="1" applyBorder="1">
      <alignment vertical="center"/>
    </xf>
    <xf numFmtId="176" fontId="3" fillId="0" borderId="24" xfId="0" applyNumberFormat="1" applyFont="1" applyBorder="1" applyProtection="1">
      <alignment vertical="center"/>
      <protection locked="0"/>
    </xf>
    <xf numFmtId="0" fontId="3" fillId="0" borderId="0" xfId="1" applyFo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distributed" vertical="center" wrapText="1"/>
    </xf>
  </cellXfs>
  <cellStyles count="2">
    <cellStyle name="標準" xfId="0" builtinId="0"/>
    <cellStyle name="標準 2 2" xfId="1" xr:uid="{23B7ED3A-381F-45D9-961D-41D9EC98E80A}"/>
  </cellStyles>
  <dxfs count="1">
    <dxf>
      <numFmt numFmtId="178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6E47A-72A9-4626-8F0E-A42AF7683E92}">
  <sheetPr codeName="Sheet32">
    <pageSetUpPr fitToPage="1"/>
  </sheetPr>
  <dimension ref="A1:X38"/>
  <sheetViews>
    <sheetView tabSelected="1" view="pageBreakPreview" zoomScaleNormal="100" zoomScaleSheetLayoutView="100" workbookViewId="0">
      <selection activeCell="O22" sqref="O22"/>
    </sheetView>
  </sheetViews>
  <sheetFormatPr defaultRowHeight="13.5" x14ac:dyDescent="0.15"/>
  <cols>
    <col min="1" max="1" width="3.125" customWidth="1"/>
    <col min="2" max="2" width="21.125" customWidth="1"/>
    <col min="3" max="6" width="13.25" customWidth="1"/>
    <col min="7" max="24" width="10.5" customWidth="1"/>
    <col min="26" max="27" width="0" hidden="1" customWidth="1"/>
  </cols>
  <sheetData>
    <row r="1" spans="1:24" x14ac:dyDescent="0.15">
      <c r="A1" t="s">
        <v>0</v>
      </c>
    </row>
    <row r="2" spans="1:24" x14ac:dyDescent="0.15">
      <c r="X2" s="1" t="s">
        <v>1</v>
      </c>
    </row>
    <row r="3" spans="1:24" ht="12.95" customHeight="1" x14ac:dyDescent="0.15">
      <c r="A3" s="35" t="s">
        <v>2</v>
      </c>
      <c r="B3" s="36"/>
      <c r="C3" s="30" t="s">
        <v>3</v>
      </c>
      <c r="D3" s="30"/>
      <c r="E3" s="30" t="s">
        <v>4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 t="s">
        <v>5</v>
      </c>
      <c r="X3" s="30"/>
    </row>
    <row r="4" spans="1:24" x14ac:dyDescent="0.15">
      <c r="A4" s="37"/>
      <c r="B4" s="38"/>
      <c r="C4" s="30"/>
      <c r="D4" s="30"/>
      <c r="E4" s="30" t="s">
        <v>3</v>
      </c>
      <c r="F4" s="30"/>
      <c r="G4" s="30" t="s">
        <v>6</v>
      </c>
      <c r="H4" s="30"/>
      <c r="I4" s="30" t="s">
        <v>7</v>
      </c>
      <c r="J4" s="30"/>
      <c r="K4" s="30" t="s">
        <v>8</v>
      </c>
      <c r="L4" s="30"/>
      <c r="M4" s="30" t="s">
        <v>9</v>
      </c>
      <c r="N4" s="30"/>
      <c r="O4" s="30" t="s">
        <v>10</v>
      </c>
      <c r="P4" s="30"/>
      <c r="Q4" s="30" t="s">
        <v>11</v>
      </c>
      <c r="R4" s="30"/>
      <c r="S4" s="30" t="s">
        <v>12</v>
      </c>
      <c r="T4" s="30"/>
      <c r="U4" s="30" t="s">
        <v>13</v>
      </c>
      <c r="V4" s="30"/>
      <c r="W4" s="30"/>
      <c r="X4" s="30"/>
    </row>
    <row r="5" spans="1:24" x14ac:dyDescent="0.15">
      <c r="A5" s="37"/>
      <c r="B5" s="38"/>
      <c r="C5" s="2" t="s">
        <v>14</v>
      </c>
      <c r="D5" s="3" t="s">
        <v>15</v>
      </c>
      <c r="E5" s="2" t="s">
        <v>14</v>
      </c>
      <c r="F5" s="2" t="s">
        <v>15</v>
      </c>
      <c r="G5" s="2" t="s">
        <v>16</v>
      </c>
      <c r="H5" s="2" t="s">
        <v>15</v>
      </c>
      <c r="I5" s="2" t="s">
        <v>16</v>
      </c>
      <c r="J5" s="2" t="s">
        <v>15</v>
      </c>
      <c r="K5" s="2" t="s">
        <v>16</v>
      </c>
      <c r="L5" s="2" t="s">
        <v>17</v>
      </c>
      <c r="M5" s="2" t="s">
        <v>16</v>
      </c>
      <c r="N5" s="2" t="s">
        <v>17</v>
      </c>
      <c r="O5" s="2" t="s">
        <v>16</v>
      </c>
      <c r="P5" s="2" t="s">
        <v>17</v>
      </c>
      <c r="Q5" s="2" t="s">
        <v>16</v>
      </c>
      <c r="R5" s="2" t="s">
        <v>17</v>
      </c>
      <c r="S5" s="2" t="s">
        <v>16</v>
      </c>
      <c r="T5" s="2" t="s">
        <v>17</v>
      </c>
      <c r="U5" s="2" t="s">
        <v>16</v>
      </c>
      <c r="V5" s="2" t="s">
        <v>17</v>
      </c>
      <c r="W5" s="2" t="s">
        <v>16</v>
      </c>
      <c r="X5" s="2" t="s">
        <v>17</v>
      </c>
    </row>
    <row r="6" spans="1:24" x14ac:dyDescent="0.15">
      <c r="A6" s="31">
        <v>45383</v>
      </c>
      <c r="B6" s="32"/>
      <c r="C6" s="4" cm="1">
        <f t="array" ref="C6">SUMPRODUCT((MOD(ROW(C8:C35)-MIN(ROW(C8:C35)),2)=0)*(C8:C35&gt;0)*C8:C35)</f>
        <v>520.6</v>
      </c>
      <c r="D6" s="4" cm="1">
        <f t="array" ref="D6">SUMPRODUCT((MOD(ROW(D8:D35)-MIN(ROW(D8:D35)),2)=0)*(D8:D35&gt;0)*D8:D35)</f>
        <v>391.20000000000005</v>
      </c>
      <c r="E6" s="4" cm="1">
        <f t="array" ref="E6">SUMPRODUCT((MOD(ROW(E8:E35)-MIN(ROW(E8:E35)),2)=0)*(E8:E35&gt;0)*E8:E35)</f>
        <v>514.87</v>
      </c>
      <c r="F6" s="4" cm="1">
        <f t="array" ref="F6">SUMPRODUCT((MOD(ROW(F8:F35)-MIN(ROW(F8:F35)),2)=0)*(F8:F35&gt;0)*F8:F35)</f>
        <v>378.69000000000005</v>
      </c>
      <c r="G6" s="4" cm="1">
        <f t="array" ref="G6">SUMPRODUCT((MOD(ROW(G8:G35)-MIN(ROW(G8:G35)),2)=0)*(G8:G35&gt;0)*G8:G35)</f>
        <v>163.22</v>
      </c>
      <c r="H6" s="4" cm="1">
        <f t="array" ref="H6">SUMPRODUCT((MOD(ROW(H8:H35)-MIN(ROW(H8:H35)),2)=0)*(H8:H35&gt;0)*H8:H35)</f>
        <v>115.99</v>
      </c>
      <c r="I6" s="4" cm="1">
        <f t="array" ref="I6">SUMPRODUCT((MOD(ROW(I8:I35)-MIN(ROW(I8:I35)),2)=0)*(I8:I35&gt;0)*I8:I35)</f>
        <v>313.57000000000005</v>
      </c>
      <c r="J6" s="4" cm="1">
        <f t="array" ref="J6">SUMPRODUCT((MOD(ROW(J8:J35)-MIN(ROW(J8:J35)),2)=0)*(J8:J35&gt;0)*J8:J35)</f>
        <v>262.19</v>
      </c>
      <c r="K6" s="4" cm="1">
        <f t="array" ref="K6">SUMPRODUCT((MOD(ROW(K8:K35)-MIN(ROW(K8:K35)),2)=0)*(K8:K35&gt;0)*K8:K35)</f>
        <v>21.69</v>
      </c>
      <c r="L6" s="4" cm="1">
        <f t="array" ref="L6">SUMPRODUCT((MOD(ROW(L8:L35)-MIN(ROW(L8:L35)),2)=0)*(L8:L35&gt;0)*L8:L35)</f>
        <v>0.25</v>
      </c>
      <c r="M6" s="4" cm="1">
        <f t="array" ref="M6">SUMPRODUCT((MOD(ROW(M8:M35)-MIN(ROW(M8:M35)),2)=0)*(M8:M35&gt;0)*M8:M35)</f>
        <v>16.32</v>
      </c>
      <c r="N6" s="4" cm="1">
        <f t="array" ref="N6">SUMPRODUCT((MOD(ROW(N8:N35)-MIN(ROW(N8:N35)),2)=0)*(N8:N35&gt;0)*N8:N35)</f>
        <v>0.24</v>
      </c>
      <c r="O6" s="4" cm="1">
        <f t="array" ref="O6">SUMPRODUCT((MOD(ROW(O8:O35)-MIN(ROW(O8:O35)),2)=0)*(O8:O35&gt;0)*O8:O35)</f>
        <v>0</v>
      </c>
      <c r="P6" s="4" cm="1">
        <f t="array" ref="P6">SUMPRODUCT((MOD(ROW(P8:P35)-MIN(ROW(P8:P35)),2)=0)*(P8:P35&gt;0)*P8:P35)</f>
        <v>0</v>
      </c>
      <c r="Q6" s="4" cm="1">
        <f t="array" ref="Q6">SUMPRODUCT((MOD(ROW(Q8:Q35)-MIN(ROW(Q8:Q35)),2)=0)*(Q8:Q35&gt;0)*Q8:Q35)</f>
        <v>0</v>
      </c>
      <c r="R6" s="4" cm="1">
        <f t="array" ref="R6">SUMPRODUCT((MOD(ROW(R8:R35)-MIN(ROW(R8:R35)),2)=0)*(R8:R35&gt;0)*R8:R35)</f>
        <v>0</v>
      </c>
      <c r="S6" s="4" cm="1">
        <f t="array" ref="S6">SUMPRODUCT((MOD(ROW(S8:S35)-MIN(ROW(S8:S35)),2)=0)*(S8:S35&gt;0)*S8:S35)</f>
        <v>0</v>
      </c>
      <c r="T6" s="4" cm="1">
        <f t="array" ref="T6">SUMPRODUCT((MOD(ROW(T8:T35)-MIN(ROW(T8:T35)),2)=0)*(T8:T35&gt;0)*T8:T35)</f>
        <v>0</v>
      </c>
      <c r="U6" s="4" cm="1">
        <f t="array" ref="U6">SUMPRODUCT((MOD(ROW(U8:U35)-MIN(ROW(U8:U35)),2)=0)*(U8:U35&gt;0)*U8:U35)</f>
        <v>7.0000000000000007E-2</v>
      </c>
      <c r="V6" s="4" cm="1">
        <f t="array" ref="V6">SUMPRODUCT((MOD(ROW(V8:V35)-MIN(ROW(V8:V35)),2)=0)*(V8:V35&gt;0)*V8:V35)</f>
        <v>0.02</v>
      </c>
      <c r="W6" s="4" cm="1">
        <f t="array" ref="W6">SUMPRODUCT((MOD(ROW(W8:W35)-MIN(ROW(W8:W35)),2)=0)*(W8:W35&gt;0)*W8:W35)</f>
        <v>5.73</v>
      </c>
      <c r="X6" s="4" cm="1">
        <f t="array" ref="X6">SUMPRODUCT((MOD(ROW(X8:X35)-MIN(ROW(X8:X35)),2)=0)*(X8:X35&gt;0)*X8:X35)</f>
        <v>12.51</v>
      </c>
    </row>
    <row r="7" spans="1:24" ht="14.25" thickBot="1" x14ac:dyDescent="0.2">
      <c r="A7" s="5"/>
      <c r="B7" s="6" t="s">
        <v>18</v>
      </c>
      <c r="C7" s="7" cm="1">
        <f t="array" ref="C7">SUMPRODUCT((MOD(ROW(C9:C35)-MIN(ROW(C9:C35)),2)=0)*(C9:C35&gt;0)*C9:C35)</f>
        <v>132.12</v>
      </c>
      <c r="D7" s="7"/>
      <c r="E7" s="7" cm="1">
        <f t="array" ref="E7">SUMPRODUCT((MOD(ROW(E9:E35)-MIN(ROW(E9:E35)),2)=0)*(E9:E35&gt;0)*E9:E35)</f>
        <v>128.65</v>
      </c>
      <c r="F7" s="7"/>
      <c r="G7" s="7" cm="1">
        <f t="array" ref="G7">SUMPRODUCT((MOD(ROW(G9:G35)-MIN(ROW(G9:G35)),2)=0)*(G9:G35&gt;0)*G9:G35)</f>
        <v>37.239999999999995</v>
      </c>
      <c r="H7" s="7"/>
      <c r="I7" s="7" cm="1">
        <f t="array" ref="I7">SUMPRODUCT((MOD(ROW(I9:I35)-MIN(ROW(I9:I35)),2)=0)*(I9:I35&gt;0)*I9:I35)</f>
        <v>53.989999999999995</v>
      </c>
      <c r="J7" s="7"/>
      <c r="K7" s="7" cm="1">
        <f t="array" ref="K7">SUMPRODUCT((MOD(ROW(K9:K35)-MIN(ROW(K9:K35)),2)=0)*(K9:K35&gt;0)*K9:K35)</f>
        <v>21.1</v>
      </c>
      <c r="L7" s="7"/>
      <c r="M7" s="8" cm="1">
        <f t="array" ref="M7">SUMPRODUCT((MOD(ROW(M9:M35)-MIN(ROW(M9:M35)),2)=0)*(M9:M35&gt;0)*M9:M35)</f>
        <v>16.32</v>
      </c>
      <c r="N7" s="8"/>
      <c r="O7" s="7" cm="1">
        <f t="array" ref="O7">SUMPRODUCT((MOD(ROW(O9:O35)-MIN(ROW(O9:O35)),2)=0)*(O9:O35&gt;0)*O9:O35)</f>
        <v>0</v>
      </c>
      <c r="P7" s="7"/>
      <c r="Q7" s="7" cm="1">
        <f t="array" ref="Q7">SUMPRODUCT((MOD(ROW(Q9:Q35)-MIN(ROW(Q9:Q35)),2)=0)*(Q9:Q35&gt;0)*Q9:Q35)</f>
        <v>0</v>
      </c>
      <c r="R7" s="7"/>
      <c r="S7" s="8" cm="1">
        <f t="array" ref="S7">SUMPRODUCT((MOD(ROW(S9:S35)-MIN(ROW(S9:S35)),2)=0)*(S9:S35&gt;0)*S9:S35)</f>
        <v>0</v>
      </c>
      <c r="T7" s="8"/>
      <c r="U7" s="7" cm="1">
        <f t="array" ref="U7">SUMPRODUCT((MOD(ROW(U9:U35)-MIN(ROW(U9:U35)),2)=0)*(U9:U35&gt;0)*U9:U35)</f>
        <v>0</v>
      </c>
      <c r="V7" s="7"/>
      <c r="W7" s="7" cm="1">
        <f t="array" ref="W7">SUMPRODUCT((MOD(ROW(W9:W35)-MIN(ROW(W9:W35)),2)=0)*(W9:W35&gt;0)*W9:W35)</f>
        <v>3.47</v>
      </c>
      <c r="X7" s="7"/>
    </row>
    <row r="8" spans="1:24" ht="14.25" thickTop="1" x14ac:dyDescent="0.15">
      <c r="A8" s="33" t="s">
        <v>19</v>
      </c>
      <c r="B8" s="34"/>
      <c r="C8" s="9">
        <f>IF(E8&gt;0,E8,0)+IF(W8&gt;0,W8,0)</f>
        <v>0</v>
      </c>
      <c r="D8" s="9">
        <f>IF(F8&gt;0,F8,0)+IF(X8&gt;0,X8,0)</f>
        <v>0</v>
      </c>
      <c r="E8" s="9">
        <f>IF(G8&gt;0,G8,0)+IF(I8&gt;0,I8,0)+IF(K8&gt;0,K8,0)+IF(M8&gt;0,M8,0)+IF(O8&gt;0,O8,0)+IF(Q8&gt;0,Q8,0)+IF(S8&gt;0,S8,0)+IF(U8&gt;0,U8,0)</f>
        <v>0</v>
      </c>
      <c r="F8" s="9">
        <f>IF(H8&gt;0,H8,0)+IF(J8&gt;0,J8,0)+IF(L8&gt;0,L8,0)+IF(N8&gt;0,N8,0)+IF(P8&gt;0,P8,0)+IF(R8&gt;0,R8,0)+IF(T8&gt;0,T8,0)+IF(V8&gt;0,V8,0)</f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1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1">
        <v>0</v>
      </c>
      <c r="X8" s="10">
        <v>0</v>
      </c>
    </row>
    <row r="9" spans="1:24" x14ac:dyDescent="0.15">
      <c r="A9" s="12"/>
      <c r="B9" s="13" t="s">
        <v>18</v>
      </c>
      <c r="C9" s="14">
        <f t="shared" ref="C9:C35" si="0">IF(E9&gt;0,E9,0)+IF(W9&gt;0,W9,0)</f>
        <v>0</v>
      </c>
      <c r="D9" s="14"/>
      <c r="E9" s="14">
        <f t="shared" ref="E9:E35" si="1">IF(G9&gt;0,G9,0)+IF(I9&gt;0,I9,0)+IF(K9&gt;0,K9,0)+IF(M9&gt;0,M9,0)+IF(O9&gt;0,O9,0)+IF(Q9&gt;0,Q9,0)+IF(S9&gt;0,S9,0)+IF(U9&gt;0,U9,0)</f>
        <v>0</v>
      </c>
      <c r="F9" s="14"/>
      <c r="G9" s="15">
        <v>0</v>
      </c>
      <c r="H9" s="14"/>
      <c r="I9" s="15">
        <v>0</v>
      </c>
      <c r="J9" s="14"/>
      <c r="K9" s="15">
        <v>0</v>
      </c>
      <c r="L9" s="14"/>
      <c r="M9" s="15">
        <v>0</v>
      </c>
      <c r="N9" s="14"/>
      <c r="O9" s="15">
        <v>0</v>
      </c>
      <c r="P9" s="14"/>
      <c r="Q9" s="15">
        <v>0</v>
      </c>
      <c r="R9" s="14"/>
      <c r="S9" s="15">
        <v>0</v>
      </c>
      <c r="T9" s="14"/>
      <c r="U9" s="15">
        <v>0</v>
      </c>
      <c r="V9" s="14"/>
      <c r="W9" s="15">
        <v>0</v>
      </c>
      <c r="X9" s="14"/>
    </row>
    <row r="10" spans="1:24" x14ac:dyDescent="0.15">
      <c r="A10" s="28" t="s">
        <v>20</v>
      </c>
      <c r="B10" s="29"/>
      <c r="C10" s="16">
        <f t="shared" si="0"/>
        <v>1.43</v>
      </c>
      <c r="D10" s="16">
        <f>IF(F10&gt;0,F10,0)+IF(X10&gt;0,X10,0)</f>
        <v>2.72</v>
      </c>
      <c r="E10" s="16">
        <f t="shared" si="1"/>
        <v>1.43</v>
      </c>
      <c r="F10" s="16">
        <f>IF(H10&gt;0,H10,0)+IF(J10&gt;0,J10,0)+IF(L10&gt;0,L10,0)+IF(N10&gt;0,N10,0)+IF(P10&gt;0,P10,0)+IF(R10&gt;0,R10,0)+IF(T10&gt;0,T10,0)+IF(V10&gt;0,V10,0)</f>
        <v>2.72</v>
      </c>
      <c r="G10" s="17">
        <v>1.43</v>
      </c>
      <c r="H10" s="17">
        <v>2.72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  <c r="P10" s="17">
        <v>0</v>
      </c>
      <c r="Q10" s="18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18">
        <v>0</v>
      </c>
      <c r="X10" s="17">
        <v>0</v>
      </c>
    </row>
    <row r="11" spans="1:24" x14ac:dyDescent="0.15">
      <c r="A11" s="19"/>
      <c r="B11" s="20" t="s">
        <v>18</v>
      </c>
      <c r="C11" s="21">
        <f t="shared" si="0"/>
        <v>0</v>
      </c>
      <c r="D11" s="21"/>
      <c r="E11" s="21">
        <f t="shared" si="1"/>
        <v>0</v>
      </c>
      <c r="F11" s="21"/>
      <c r="G11" s="22">
        <v>0</v>
      </c>
      <c r="H11" s="21"/>
      <c r="I11" s="22">
        <v>0</v>
      </c>
      <c r="J11" s="21"/>
      <c r="K11" s="22">
        <v>0</v>
      </c>
      <c r="L11" s="21"/>
      <c r="M11" s="22">
        <v>0</v>
      </c>
      <c r="N11" s="21"/>
      <c r="O11" s="22">
        <v>0</v>
      </c>
      <c r="P11" s="21"/>
      <c r="Q11" s="22">
        <v>0</v>
      </c>
      <c r="R11" s="21"/>
      <c r="S11" s="22">
        <v>0</v>
      </c>
      <c r="T11" s="21"/>
      <c r="U11" s="22">
        <v>0</v>
      </c>
      <c r="V11" s="21"/>
      <c r="W11" s="22">
        <v>0</v>
      </c>
      <c r="X11" s="21"/>
    </row>
    <row r="12" spans="1:24" ht="12.95" customHeight="1" x14ac:dyDescent="0.15">
      <c r="A12" s="28" t="s">
        <v>21</v>
      </c>
      <c r="B12" s="29"/>
      <c r="C12" s="16">
        <f t="shared" si="0"/>
        <v>50.410000000000004</v>
      </c>
      <c r="D12" s="16">
        <f>IF(F12&gt;0,F12,0)+IF(X12&gt;0,X12,0)</f>
        <v>9.56</v>
      </c>
      <c r="E12" s="16">
        <f t="shared" si="1"/>
        <v>50.410000000000004</v>
      </c>
      <c r="F12" s="16">
        <f>IF(H12&gt;0,H12,0)+IF(J12&gt;0,J12,0)+IF(L12&gt;0,L12,0)+IF(N12&gt;0,N12,0)+IF(P12&gt;0,P12,0)+IF(R12&gt;0,R12,0)+IF(T12&gt;0,T12,0)+IF(V12&gt;0,V12,0)</f>
        <v>9.56</v>
      </c>
      <c r="G12" s="17">
        <v>8.01</v>
      </c>
      <c r="H12" s="17">
        <v>5.62</v>
      </c>
      <c r="I12" s="17">
        <v>4.9800000000000004</v>
      </c>
      <c r="J12" s="17">
        <v>3.55</v>
      </c>
      <c r="K12" s="17">
        <v>21.1</v>
      </c>
      <c r="L12" s="17">
        <v>0.15</v>
      </c>
      <c r="M12" s="17">
        <v>16.32</v>
      </c>
      <c r="N12" s="17">
        <v>0.24</v>
      </c>
      <c r="O12" s="17">
        <v>0</v>
      </c>
      <c r="P12" s="17">
        <v>0</v>
      </c>
      <c r="Q12" s="18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8">
        <v>0</v>
      </c>
      <c r="X12" s="17">
        <v>0</v>
      </c>
    </row>
    <row r="13" spans="1:24" ht="12.95" customHeight="1" x14ac:dyDescent="0.15">
      <c r="A13" s="19"/>
      <c r="B13" s="20" t="s">
        <v>18</v>
      </c>
      <c r="C13" s="21">
        <f t="shared" si="0"/>
        <v>50.410000000000004</v>
      </c>
      <c r="D13" s="21"/>
      <c r="E13" s="21">
        <f t="shared" si="1"/>
        <v>50.410000000000004</v>
      </c>
      <c r="F13" s="21"/>
      <c r="G13" s="22">
        <v>8.01</v>
      </c>
      <c r="H13" s="21"/>
      <c r="I13" s="22">
        <v>4.9800000000000004</v>
      </c>
      <c r="J13" s="21"/>
      <c r="K13" s="22">
        <v>21.1</v>
      </c>
      <c r="L13" s="21"/>
      <c r="M13" s="22">
        <v>16.32</v>
      </c>
      <c r="N13" s="21"/>
      <c r="O13" s="22">
        <v>0</v>
      </c>
      <c r="P13" s="21"/>
      <c r="Q13" s="22">
        <v>0</v>
      </c>
      <c r="R13" s="21"/>
      <c r="S13" s="22">
        <v>0</v>
      </c>
      <c r="T13" s="21"/>
      <c r="U13" s="22">
        <v>0</v>
      </c>
      <c r="V13" s="21"/>
      <c r="W13" s="22">
        <v>0</v>
      </c>
      <c r="X13" s="21"/>
    </row>
    <row r="14" spans="1:24" ht="12.95" customHeight="1" x14ac:dyDescent="0.15">
      <c r="A14" s="28" t="s">
        <v>22</v>
      </c>
      <c r="B14" s="29"/>
      <c r="C14" s="16">
        <f t="shared" si="0"/>
        <v>0.65999999999999992</v>
      </c>
      <c r="D14" s="16">
        <f>IF(F14&gt;0,F14,0)+IF(X14&gt;0,X14,0)</f>
        <v>0.12000000000000001</v>
      </c>
      <c r="E14" s="16">
        <f t="shared" si="1"/>
        <v>0.65999999999999992</v>
      </c>
      <c r="F14" s="16">
        <f>IF(H14&gt;0,H14,0)+IF(J14&gt;0,J14,0)+IF(L14&gt;0,L14,0)+IF(N14&gt;0,N14,0)+IF(P14&gt;0,P14,0)+IF(R14&gt;0,R14,0)+IF(T14&gt;0,T14,0)+IF(V14&gt;0,V14,0)</f>
        <v>0.12000000000000001</v>
      </c>
      <c r="G14" s="17">
        <v>0</v>
      </c>
      <c r="H14" s="17">
        <v>0</v>
      </c>
      <c r="I14" s="17">
        <v>0</v>
      </c>
      <c r="J14" s="17">
        <v>0</v>
      </c>
      <c r="K14" s="17">
        <v>0.59</v>
      </c>
      <c r="L14" s="17">
        <v>0.1</v>
      </c>
      <c r="M14" s="17">
        <v>0</v>
      </c>
      <c r="N14" s="17">
        <v>0</v>
      </c>
      <c r="O14" s="17">
        <v>0</v>
      </c>
      <c r="P14" s="17">
        <v>0</v>
      </c>
      <c r="Q14" s="18">
        <v>0</v>
      </c>
      <c r="R14" s="17">
        <v>0</v>
      </c>
      <c r="S14" s="17">
        <v>0</v>
      </c>
      <c r="T14" s="17">
        <v>0</v>
      </c>
      <c r="U14" s="17">
        <v>7.0000000000000007E-2</v>
      </c>
      <c r="V14" s="17">
        <v>0.02</v>
      </c>
      <c r="W14" s="18">
        <v>0</v>
      </c>
      <c r="X14" s="17">
        <v>0</v>
      </c>
    </row>
    <row r="15" spans="1:24" ht="12.95" customHeight="1" x14ac:dyDescent="0.15">
      <c r="A15" s="19"/>
      <c r="B15" s="20" t="s">
        <v>18</v>
      </c>
      <c r="C15" s="21">
        <f t="shared" si="0"/>
        <v>0</v>
      </c>
      <c r="D15" s="21"/>
      <c r="E15" s="21">
        <f t="shared" si="1"/>
        <v>0</v>
      </c>
      <c r="F15" s="21"/>
      <c r="G15" s="22">
        <v>0</v>
      </c>
      <c r="H15" s="21"/>
      <c r="I15" s="22">
        <v>0</v>
      </c>
      <c r="J15" s="21"/>
      <c r="K15" s="22">
        <v>0</v>
      </c>
      <c r="L15" s="21"/>
      <c r="M15" s="22">
        <v>0</v>
      </c>
      <c r="N15" s="21"/>
      <c r="O15" s="22">
        <v>0</v>
      </c>
      <c r="P15" s="21"/>
      <c r="Q15" s="22">
        <v>0</v>
      </c>
      <c r="R15" s="21"/>
      <c r="S15" s="22">
        <v>0</v>
      </c>
      <c r="T15" s="21"/>
      <c r="U15" s="22">
        <v>0</v>
      </c>
      <c r="V15" s="21"/>
      <c r="W15" s="22">
        <v>0</v>
      </c>
      <c r="X15" s="21"/>
    </row>
    <row r="16" spans="1:24" ht="12.95" customHeight="1" x14ac:dyDescent="0.15">
      <c r="A16" s="28" t="s">
        <v>23</v>
      </c>
      <c r="B16" s="29"/>
      <c r="C16" s="16">
        <f t="shared" si="0"/>
        <v>0</v>
      </c>
      <c r="D16" s="16">
        <f>IF(F16&gt;0,F16,0)+IF(X16&gt;0,X16,0)</f>
        <v>0</v>
      </c>
      <c r="E16" s="16">
        <f t="shared" si="1"/>
        <v>0</v>
      </c>
      <c r="F16" s="16">
        <f>IF(H16&gt;0,H16,0)+IF(J16&gt;0,J16,0)+IF(L16&gt;0,L16,0)+IF(N16&gt;0,N16,0)+IF(P16&gt;0,P16,0)+IF(R16&gt;0,R16,0)+IF(T16&gt;0,T16,0)+IF(V16&gt;0,V16,0)</f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8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18">
        <v>0</v>
      </c>
      <c r="X16" s="17">
        <v>0</v>
      </c>
    </row>
    <row r="17" spans="1:24" ht="12.95" customHeight="1" x14ac:dyDescent="0.15">
      <c r="A17" s="19"/>
      <c r="B17" s="20" t="s">
        <v>18</v>
      </c>
      <c r="C17" s="21">
        <f t="shared" si="0"/>
        <v>0</v>
      </c>
      <c r="D17" s="21"/>
      <c r="E17" s="21">
        <f t="shared" si="1"/>
        <v>0</v>
      </c>
      <c r="F17" s="21"/>
      <c r="G17" s="22">
        <v>0</v>
      </c>
      <c r="H17" s="21"/>
      <c r="I17" s="22">
        <v>0</v>
      </c>
      <c r="J17" s="21"/>
      <c r="K17" s="22">
        <v>0</v>
      </c>
      <c r="L17" s="21"/>
      <c r="M17" s="22">
        <v>0</v>
      </c>
      <c r="N17" s="21"/>
      <c r="O17" s="22">
        <v>0</v>
      </c>
      <c r="P17" s="21"/>
      <c r="Q17" s="22">
        <v>0</v>
      </c>
      <c r="R17" s="21"/>
      <c r="S17" s="22">
        <v>0</v>
      </c>
      <c r="T17" s="21"/>
      <c r="U17" s="22">
        <v>0</v>
      </c>
      <c r="V17" s="21"/>
      <c r="W17" s="22">
        <v>0</v>
      </c>
      <c r="X17" s="21"/>
    </row>
    <row r="18" spans="1:24" ht="12.95" customHeight="1" x14ac:dyDescent="0.15">
      <c r="A18" s="28" t="s">
        <v>24</v>
      </c>
      <c r="B18" s="29"/>
      <c r="C18" s="16">
        <f t="shared" si="0"/>
        <v>46.83</v>
      </c>
      <c r="D18" s="16">
        <f>IF(F18&gt;0,F18,0)+IF(X18&gt;0,X18,0)</f>
        <v>21.810000000000002</v>
      </c>
      <c r="E18" s="16">
        <f t="shared" si="1"/>
        <v>46.83</v>
      </c>
      <c r="F18" s="16">
        <f>IF(H18&gt;0,H18,0)+IF(J18&gt;0,J18,0)+IF(L18&gt;0,L18,0)+IF(N18&gt;0,N18,0)+IF(P18&gt;0,P18,0)+IF(R18&gt;0,R18,0)+IF(T18&gt;0,T18,0)+IF(V18&gt;0,V18,0)</f>
        <v>21.810000000000002</v>
      </c>
      <c r="G18" s="17">
        <v>31.24</v>
      </c>
      <c r="H18" s="17">
        <v>13.56</v>
      </c>
      <c r="I18" s="17">
        <v>15.59</v>
      </c>
      <c r="J18" s="17">
        <v>8.25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18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18">
        <v>0</v>
      </c>
      <c r="X18" s="17">
        <v>0</v>
      </c>
    </row>
    <row r="19" spans="1:24" ht="12.95" customHeight="1" x14ac:dyDescent="0.15">
      <c r="A19" s="19"/>
      <c r="B19" s="20" t="s">
        <v>18</v>
      </c>
      <c r="C19" s="21">
        <f t="shared" si="0"/>
        <v>0</v>
      </c>
      <c r="D19" s="21"/>
      <c r="E19" s="21">
        <f t="shared" si="1"/>
        <v>0</v>
      </c>
      <c r="F19" s="21"/>
      <c r="G19" s="22">
        <v>0</v>
      </c>
      <c r="H19" s="21"/>
      <c r="I19" s="22">
        <v>0</v>
      </c>
      <c r="J19" s="21"/>
      <c r="K19" s="22">
        <v>0</v>
      </c>
      <c r="L19" s="21"/>
      <c r="M19" s="22">
        <v>0</v>
      </c>
      <c r="N19" s="21"/>
      <c r="O19" s="22">
        <v>0</v>
      </c>
      <c r="P19" s="21"/>
      <c r="Q19" s="22">
        <v>0</v>
      </c>
      <c r="R19" s="21"/>
      <c r="S19" s="22">
        <v>0</v>
      </c>
      <c r="T19" s="21"/>
      <c r="U19" s="22">
        <v>0</v>
      </c>
      <c r="V19" s="21"/>
      <c r="W19" s="22">
        <v>0</v>
      </c>
      <c r="X19" s="21"/>
    </row>
    <row r="20" spans="1:24" ht="12.95" customHeight="1" x14ac:dyDescent="0.15">
      <c r="A20" s="28" t="s">
        <v>25</v>
      </c>
      <c r="B20" s="29"/>
      <c r="C20" s="16">
        <f t="shared" si="0"/>
        <v>9.08</v>
      </c>
      <c r="D20" s="16">
        <f>IF(F20&gt;0,F20,0)+IF(X20&gt;0,X20,0)</f>
        <v>19.32</v>
      </c>
      <c r="E20" s="16">
        <f t="shared" si="1"/>
        <v>9.08</v>
      </c>
      <c r="F20" s="16">
        <f>IF(H20&gt;0,H20,0)+IF(J20&gt;0,J20,0)+IF(L20&gt;0,L20,0)+IF(N20&gt;0,N20,0)+IF(P20&gt;0,P20,0)+IF(R20&gt;0,R20,0)+IF(T20&gt;0,T20,0)+IF(V20&gt;0,V20,0)</f>
        <v>19.32</v>
      </c>
      <c r="G20" s="17">
        <v>8.8699999999999992</v>
      </c>
      <c r="H20" s="17">
        <v>18.84</v>
      </c>
      <c r="I20" s="17">
        <v>0.21</v>
      </c>
      <c r="J20" s="17">
        <v>0.48</v>
      </c>
      <c r="K20" s="17">
        <v>0</v>
      </c>
      <c r="L20" s="17">
        <v>0</v>
      </c>
      <c r="M20" s="17">
        <v>0</v>
      </c>
      <c r="N20" s="17">
        <v>0</v>
      </c>
      <c r="O20" s="17">
        <v>0</v>
      </c>
      <c r="P20" s="17">
        <v>0</v>
      </c>
      <c r="Q20" s="18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18">
        <v>0</v>
      </c>
      <c r="X20" s="17">
        <v>0</v>
      </c>
    </row>
    <row r="21" spans="1:24" ht="12.95" customHeight="1" x14ac:dyDescent="0.15">
      <c r="A21" s="19"/>
      <c r="B21" s="20" t="s">
        <v>18</v>
      </c>
      <c r="C21" s="21">
        <f t="shared" si="0"/>
        <v>4.83</v>
      </c>
      <c r="D21" s="21"/>
      <c r="E21" s="21">
        <f t="shared" si="1"/>
        <v>4.83</v>
      </c>
      <c r="F21" s="21"/>
      <c r="G21" s="22">
        <v>4.62</v>
      </c>
      <c r="H21" s="21"/>
      <c r="I21" s="22">
        <v>0.21</v>
      </c>
      <c r="J21" s="21"/>
      <c r="K21" s="22">
        <v>0</v>
      </c>
      <c r="L21" s="21"/>
      <c r="M21" s="22">
        <v>0</v>
      </c>
      <c r="N21" s="21"/>
      <c r="O21" s="22">
        <v>0</v>
      </c>
      <c r="P21" s="21"/>
      <c r="Q21" s="22">
        <v>0</v>
      </c>
      <c r="R21" s="21"/>
      <c r="S21" s="22">
        <v>0</v>
      </c>
      <c r="T21" s="21"/>
      <c r="U21" s="22">
        <v>0</v>
      </c>
      <c r="V21" s="21"/>
      <c r="W21" s="22">
        <v>0</v>
      </c>
      <c r="X21" s="21"/>
    </row>
    <row r="22" spans="1:24" ht="12.95" customHeight="1" x14ac:dyDescent="0.15">
      <c r="A22" s="28" t="s">
        <v>26</v>
      </c>
      <c r="B22" s="29"/>
      <c r="C22" s="16">
        <f t="shared" si="0"/>
        <v>10.18</v>
      </c>
      <c r="D22" s="16">
        <f>IF(F22&gt;0,F22,0)+IF(X22&gt;0,X22,0)</f>
        <v>19.98</v>
      </c>
      <c r="E22" s="16">
        <f t="shared" si="1"/>
        <v>10.18</v>
      </c>
      <c r="F22" s="16">
        <f>IF(H22&gt;0,H22,0)+IF(J22&gt;0,J22,0)+IF(L22&gt;0,L22,0)+IF(N22&gt;0,N22,0)+IF(P22&gt;0,P22,0)+IF(R22&gt;0,R22,0)+IF(T22&gt;0,T22,0)+IF(V22&gt;0,V22,0)</f>
        <v>19.98</v>
      </c>
      <c r="G22" s="17">
        <v>3.9</v>
      </c>
      <c r="H22" s="17">
        <v>7.7</v>
      </c>
      <c r="I22" s="17">
        <v>6.28</v>
      </c>
      <c r="J22" s="17">
        <v>12.28</v>
      </c>
      <c r="K22" s="17">
        <v>0</v>
      </c>
      <c r="L22" s="17">
        <v>0</v>
      </c>
      <c r="M22" s="17">
        <v>0</v>
      </c>
      <c r="N22" s="17">
        <v>0</v>
      </c>
      <c r="O22" s="17">
        <v>0</v>
      </c>
      <c r="P22" s="17">
        <v>0</v>
      </c>
      <c r="Q22" s="18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18">
        <v>0</v>
      </c>
      <c r="X22" s="17">
        <v>0</v>
      </c>
    </row>
    <row r="23" spans="1:24" ht="12.95" customHeight="1" x14ac:dyDescent="0.15">
      <c r="A23" s="19"/>
      <c r="B23" s="20" t="s">
        <v>18</v>
      </c>
      <c r="C23" s="21">
        <f t="shared" si="0"/>
        <v>0</v>
      </c>
      <c r="D23" s="21"/>
      <c r="E23" s="21">
        <f t="shared" si="1"/>
        <v>0</v>
      </c>
      <c r="F23" s="21"/>
      <c r="G23" s="22">
        <v>0</v>
      </c>
      <c r="H23" s="21"/>
      <c r="I23" s="22">
        <v>0</v>
      </c>
      <c r="J23" s="21"/>
      <c r="K23" s="22">
        <v>0</v>
      </c>
      <c r="L23" s="21"/>
      <c r="M23" s="22">
        <v>0</v>
      </c>
      <c r="N23" s="21"/>
      <c r="O23" s="22">
        <v>0</v>
      </c>
      <c r="P23" s="21"/>
      <c r="Q23" s="22">
        <v>0</v>
      </c>
      <c r="R23" s="21"/>
      <c r="S23" s="22">
        <v>0</v>
      </c>
      <c r="T23" s="21"/>
      <c r="U23" s="22">
        <v>0</v>
      </c>
      <c r="V23" s="21"/>
      <c r="W23" s="22">
        <v>0</v>
      </c>
      <c r="X23" s="21"/>
    </row>
    <row r="24" spans="1:24" ht="12.95" customHeight="1" x14ac:dyDescent="0.15">
      <c r="A24" s="28" t="s">
        <v>27</v>
      </c>
      <c r="B24" s="29"/>
      <c r="C24" s="16">
        <f t="shared" si="0"/>
        <v>297.04000000000002</v>
      </c>
      <c r="D24" s="16">
        <f>IF(F24&gt;0,F24,0)+IF(X24&gt;0,X24,0)</f>
        <v>144.75</v>
      </c>
      <c r="E24" s="16">
        <f t="shared" si="1"/>
        <v>297.04000000000002</v>
      </c>
      <c r="F24" s="16">
        <f>IF(H24&gt;0,H24,0)+IF(J24&gt;0,J24,0)+IF(L24&gt;0,L24,0)+IF(N24&gt;0,N24,0)+IF(P24&gt;0,P24,0)+IF(R24&gt;0,R24,0)+IF(T24&gt;0,T24,0)+IF(V24&gt;0,V24,0)</f>
        <v>144.75</v>
      </c>
      <c r="G24" s="17">
        <v>85.83</v>
      </c>
      <c r="H24" s="17">
        <v>33.53</v>
      </c>
      <c r="I24" s="17">
        <v>211.21</v>
      </c>
      <c r="J24" s="17">
        <v>111.22</v>
      </c>
      <c r="K24" s="17">
        <v>0</v>
      </c>
      <c r="L24" s="17">
        <v>0</v>
      </c>
      <c r="M24" s="17">
        <v>0</v>
      </c>
      <c r="N24" s="17">
        <v>0</v>
      </c>
      <c r="O24" s="17">
        <v>0</v>
      </c>
      <c r="P24" s="17">
        <v>0</v>
      </c>
      <c r="Q24" s="18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18">
        <v>0</v>
      </c>
      <c r="X24" s="17">
        <v>0</v>
      </c>
    </row>
    <row r="25" spans="1:24" ht="12.95" customHeight="1" x14ac:dyDescent="0.15">
      <c r="A25" s="19"/>
      <c r="B25" s="20" t="s">
        <v>18</v>
      </c>
      <c r="C25" s="21">
        <f t="shared" si="0"/>
        <v>73.41</v>
      </c>
      <c r="D25" s="21"/>
      <c r="E25" s="21">
        <f t="shared" si="1"/>
        <v>73.41</v>
      </c>
      <c r="F25" s="21"/>
      <c r="G25" s="22">
        <v>24.61</v>
      </c>
      <c r="H25" s="21"/>
      <c r="I25" s="22">
        <v>48.8</v>
      </c>
      <c r="J25" s="21"/>
      <c r="K25" s="22">
        <v>0</v>
      </c>
      <c r="L25" s="21"/>
      <c r="M25" s="22">
        <v>0</v>
      </c>
      <c r="N25" s="21"/>
      <c r="O25" s="22">
        <v>0</v>
      </c>
      <c r="P25" s="21"/>
      <c r="Q25" s="22">
        <v>0</v>
      </c>
      <c r="R25" s="21"/>
      <c r="S25" s="22">
        <v>0</v>
      </c>
      <c r="T25" s="21"/>
      <c r="U25" s="22">
        <v>0</v>
      </c>
      <c r="V25" s="21"/>
      <c r="W25" s="22">
        <v>0</v>
      </c>
      <c r="X25" s="21"/>
    </row>
    <row r="26" spans="1:24" ht="12.95" customHeight="1" x14ac:dyDescent="0.15">
      <c r="A26" s="28" t="s">
        <v>28</v>
      </c>
      <c r="B26" s="29"/>
      <c r="C26" s="16">
        <f t="shared" si="0"/>
        <v>59.930000000000007</v>
      </c>
      <c r="D26" s="16">
        <f>IF(F26&gt;0,F26,0)+IF(X26&gt;0,X26,0)</f>
        <v>128.06</v>
      </c>
      <c r="E26" s="16">
        <f t="shared" si="1"/>
        <v>59.930000000000007</v>
      </c>
      <c r="F26" s="16">
        <f>IF(H26&gt;0,H26,0)+IF(J26&gt;0,J26,0)+IF(L26&gt;0,L26,0)+IF(N26&gt;0,N26,0)+IF(P26&gt;0,P26,0)+IF(R26&gt;0,R26,0)+IF(T26&gt;0,T26,0)+IF(V26&gt;0,V26,0)</f>
        <v>128.06</v>
      </c>
      <c r="G26" s="17">
        <v>10.98</v>
      </c>
      <c r="H26" s="17">
        <v>22.22</v>
      </c>
      <c r="I26" s="17">
        <v>48.95</v>
      </c>
      <c r="J26" s="17">
        <v>105.84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7">
        <v>0</v>
      </c>
      <c r="Q26" s="18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18">
        <v>0</v>
      </c>
      <c r="X26" s="17">
        <v>0</v>
      </c>
    </row>
    <row r="27" spans="1:24" ht="12.95" customHeight="1" x14ac:dyDescent="0.15">
      <c r="A27" s="19"/>
      <c r="B27" s="20" t="s">
        <v>18</v>
      </c>
      <c r="C27" s="21">
        <f t="shared" si="0"/>
        <v>0</v>
      </c>
      <c r="D27" s="21"/>
      <c r="E27" s="21">
        <f t="shared" si="1"/>
        <v>0</v>
      </c>
      <c r="F27" s="21"/>
      <c r="G27" s="22">
        <v>0</v>
      </c>
      <c r="H27" s="21"/>
      <c r="I27" s="22">
        <v>0</v>
      </c>
      <c r="J27" s="21"/>
      <c r="K27" s="22">
        <v>0</v>
      </c>
      <c r="L27" s="21"/>
      <c r="M27" s="22">
        <v>0</v>
      </c>
      <c r="N27" s="21"/>
      <c r="O27" s="22">
        <v>0</v>
      </c>
      <c r="P27" s="21"/>
      <c r="Q27" s="22">
        <v>0</v>
      </c>
      <c r="R27" s="21"/>
      <c r="S27" s="22">
        <v>0</v>
      </c>
      <c r="T27" s="21"/>
      <c r="U27" s="22">
        <v>0</v>
      </c>
      <c r="V27" s="21"/>
      <c r="W27" s="22">
        <v>0</v>
      </c>
      <c r="X27" s="21"/>
    </row>
    <row r="28" spans="1:24" ht="12.95" customHeight="1" x14ac:dyDescent="0.15">
      <c r="A28" s="28" t="s">
        <v>29</v>
      </c>
      <c r="B28" s="29"/>
      <c r="C28" s="16">
        <f t="shared" si="0"/>
        <v>3.36</v>
      </c>
      <c r="D28" s="16">
        <f>IF(F28&gt;0,F28,0)+IF(X28&gt;0,X28,0)</f>
        <v>6.72</v>
      </c>
      <c r="E28" s="16">
        <f t="shared" si="1"/>
        <v>3.36</v>
      </c>
      <c r="F28" s="16">
        <f>IF(H28&gt;0,H28,0)+IF(J28&gt;0,J28,0)+IF(L28&gt;0,L28,0)+IF(N28&gt;0,N28,0)+IF(P28&gt;0,P28,0)+IF(R28&gt;0,R28,0)+IF(T28&gt;0,T28,0)+IF(V28&gt;0,V28,0)</f>
        <v>6.72</v>
      </c>
      <c r="G28" s="17">
        <v>0</v>
      </c>
      <c r="H28" s="17">
        <v>0</v>
      </c>
      <c r="I28" s="17">
        <v>3.36</v>
      </c>
      <c r="J28" s="17">
        <v>6.72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8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18">
        <v>0</v>
      </c>
      <c r="X28" s="17">
        <v>0</v>
      </c>
    </row>
    <row r="29" spans="1:24" ht="12.95" customHeight="1" x14ac:dyDescent="0.15">
      <c r="A29" s="19"/>
      <c r="B29" s="20" t="s">
        <v>18</v>
      </c>
      <c r="C29" s="21">
        <f t="shared" si="0"/>
        <v>0</v>
      </c>
      <c r="D29" s="21"/>
      <c r="E29" s="21">
        <f t="shared" si="1"/>
        <v>0</v>
      </c>
      <c r="F29" s="21"/>
      <c r="G29" s="22">
        <v>0</v>
      </c>
      <c r="H29" s="21"/>
      <c r="I29" s="22">
        <v>0</v>
      </c>
      <c r="J29" s="21"/>
      <c r="K29" s="22">
        <v>0</v>
      </c>
      <c r="L29" s="21"/>
      <c r="M29" s="22">
        <v>0</v>
      </c>
      <c r="N29" s="21"/>
      <c r="O29" s="22">
        <v>0</v>
      </c>
      <c r="P29" s="21"/>
      <c r="Q29" s="22">
        <v>0</v>
      </c>
      <c r="R29" s="21"/>
      <c r="S29" s="22">
        <v>0</v>
      </c>
      <c r="T29" s="21"/>
      <c r="U29" s="22">
        <v>0</v>
      </c>
      <c r="V29" s="21"/>
      <c r="W29" s="22">
        <v>0</v>
      </c>
      <c r="X29" s="21"/>
    </row>
    <row r="30" spans="1:24" ht="12.95" customHeight="1" x14ac:dyDescent="0.15">
      <c r="A30" s="28" t="s">
        <v>30</v>
      </c>
      <c r="B30" s="29"/>
      <c r="C30" s="16">
        <f t="shared" si="0"/>
        <v>3.98</v>
      </c>
      <c r="D30" s="16">
        <f>IF(F30&gt;0,F30,0)+IF(X30&gt;0,X30,0)</f>
        <v>9.35</v>
      </c>
      <c r="E30" s="16">
        <f t="shared" si="1"/>
        <v>0</v>
      </c>
      <c r="F30" s="16">
        <f>IF(H30&gt;0,H30,0)+IF(J30&gt;0,J30,0)+IF(L30&gt;0,L30,0)+IF(N30&gt;0,N30,0)+IF(P30&gt;0,P30,0)+IF(R30&gt;0,R30,0)+IF(T30&gt;0,T30,0)+IF(V30&gt;0,V30,0)</f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8">
        <v>0</v>
      </c>
      <c r="R30" s="17">
        <v>0</v>
      </c>
      <c r="S30" s="17">
        <v>0</v>
      </c>
      <c r="T30" s="17">
        <v>0</v>
      </c>
      <c r="U30" s="17">
        <v>0</v>
      </c>
      <c r="V30" s="17">
        <v>0</v>
      </c>
      <c r="W30" s="18">
        <v>3.98</v>
      </c>
      <c r="X30" s="17">
        <v>9.35</v>
      </c>
    </row>
    <row r="31" spans="1:24" ht="12.95" customHeight="1" x14ac:dyDescent="0.15">
      <c r="A31" s="19"/>
      <c r="B31" s="20" t="s">
        <v>18</v>
      </c>
      <c r="C31" s="21">
        <f t="shared" si="0"/>
        <v>3.47</v>
      </c>
      <c r="D31" s="21"/>
      <c r="E31" s="21">
        <f t="shared" si="1"/>
        <v>0</v>
      </c>
      <c r="F31" s="21"/>
      <c r="G31" s="22">
        <v>0</v>
      </c>
      <c r="H31" s="21"/>
      <c r="I31" s="22">
        <v>0</v>
      </c>
      <c r="J31" s="21"/>
      <c r="K31" s="22">
        <v>0</v>
      </c>
      <c r="L31" s="21"/>
      <c r="M31" s="22">
        <v>0</v>
      </c>
      <c r="N31" s="21"/>
      <c r="O31" s="22">
        <v>0</v>
      </c>
      <c r="P31" s="21"/>
      <c r="Q31" s="22">
        <v>0</v>
      </c>
      <c r="R31" s="21"/>
      <c r="S31" s="22">
        <v>0</v>
      </c>
      <c r="T31" s="21"/>
      <c r="U31" s="22">
        <v>0</v>
      </c>
      <c r="V31" s="21"/>
      <c r="W31" s="22">
        <v>3.47</v>
      </c>
      <c r="X31" s="21"/>
    </row>
    <row r="32" spans="1:24" ht="12.95" customHeight="1" x14ac:dyDescent="0.15">
      <c r="A32" s="28" t="s">
        <v>31</v>
      </c>
      <c r="B32" s="29"/>
      <c r="C32" s="16">
        <f t="shared" si="0"/>
        <v>7.2</v>
      </c>
      <c r="D32" s="16">
        <f>IF(F32&gt;0,F32,0)+IF(X32&gt;0,X32,0)</f>
        <v>13.7</v>
      </c>
      <c r="E32" s="16">
        <f t="shared" si="1"/>
        <v>5.45</v>
      </c>
      <c r="F32" s="16">
        <f>IF(H32&gt;0,H32,0)+IF(J32&gt;0,J32,0)+IF(L32&gt;0,L32,0)+IF(N32&gt;0,N32,0)+IF(P32&gt;0,P32,0)+IF(R32&gt;0,R32,0)+IF(T32&gt;0,T32,0)+IF(V32&gt;0,V32,0)</f>
        <v>10.54</v>
      </c>
      <c r="G32" s="17">
        <v>1.78</v>
      </c>
      <c r="H32" s="17">
        <v>3.2</v>
      </c>
      <c r="I32" s="17">
        <v>3.67</v>
      </c>
      <c r="J32" s="17">
        <v>7.34</v>
      </c>
      <c r="K32" s="17">
        <v>0</v>
      </c>
      <c r="L32" s="17">
        <v>0</v>
      </c>
      <c r="M32" s="17">
        <v>0</v>
      </c>
      <c r="N32" s="17">
        <v>0</v>
      </c>
      <c r="O32" s="17">
        <v>0</v>
      </c>
      <c r="P32" s="17">
        <v>0</v>
      </c>
      <c r="Q32" s="18">
        <v>0</v>
      </c>
      <c r="R32" s="17">
        <v>0</v>
      </c>
      <c r="S32" s="17">
        <v>0</v>
      </c>
      <c r="T32" s="17">
        <v>0</v>
      </c>
      <c r="U32" s="17">
        <v>0</v>
      </c>
      <c r="V32" s="17">
        <v>0</v>
      </c>
      <c r="W32" s="18">
        <v>1.75</v>
      </c>
      <c r="X32" s="17">
        <v>3.16</v>
      </c>
    </row>
    <row r="33" spans="1:24" ht="12.95" customHeight="1" x14ac:dyDescent="0.15">
      <c r="A33" s="19"/>
      <c r="B33" s="20" t="s">
        <v>18</v>
      </c>
      <c r="C33" s="21">
        <f t="shared" si="0"/>
        <v>0</v>
      </c>
      <c r="D33" s="21"/>
      <c r="E33" s="21">
        <f t="shared" si="1"/>
        <v>0</v>
      </c>
      <c r="F33" s="21"/>
      <c r="G33" s="22">
        <v>0</v>
      </c>
      <c r="H33" s="21"/>
      <c r="I33" s="22">
        <v>0</v>
      </c>
      <c r="J33" s="21"/>
      <c r="K33" s="22">
        <v>0</v>
      </c>
      <c r="L33" s="21"/>
      <c r="M33" s="22">
        <v>0</v>
      </c>
      <c r="N33" s="21"/>
      <c r="O33" s="22">
        <v>0</v>
      </c>
      <c r="P33" s="21"/>
      <c r="Q33" s="22">
        <v>0</v>
      </c>
      <c r="R33" s="21"/>
      <c r="S33" s="22">
        <v>0</v>
      </c>
      <c r="T33" s="21"/>
      <c r="U33" s="22">
        <v>0</v>
      </c>
      <c r="V33" s="21"/>
      <c r="W33" s="22">
        <v>0</v>
      </c>
      <c r="X33" s="21"/>
    </row>
    <row r="34" spans="1:24" ht="12.95" customHeight="1" x14ac:dyDescent="0.15">
      <c r="A34" s="28" t="s">
        <v>32</v>
      </c>
      <c r="B34" s="29"/>
      <c r="C34" s="16">
        <f t="shared" si="0"/>
        <v>30.5</v>
      </c>
      <c r="D34" s="16">
        <f>IF(F34&gt;0,F34,0)+IF(X34&gt;0,X34,0)</f>
        <v>15.11</v>
      </c>
      <c r="E34" s="16">
        <f t="shared" si="1"/>
        <v>30.5</v>
      </c>
      <c r="F34" s="16">
        <f>IF(H34&gt;0,H34,0)+IF(J34&gt;0,J34,0)+IF(L34&gt;0,L34,0)+IF(N34&gt;0,N34,0)+IF(P34&gt;0,P34,0)+IF(R34&gt;0,R34,0)+IF(T34&gt;0,T34,0)+IF(V34&gt;0,V34,0)</f>
        <v>15.11</v>
      </c>
      <c r="G34" s="17">
        <v>11.18</v>
      </c>
      <c r="H34" s="17">
        <v>8.6</v>
      </c>
      <c r="I34" s="17">
        <v>19.32</v>
      </c>
      <c r="J34" s="17">
        <v>6.51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8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8">
        <v>0</v>
      </c>
      <c r="X34" s="17">
        <v>0</v>
      </c>
    </row>
    <row r="35" spans="1:24" ht="12.95" customHeight="1" x14ac:dyDescent="0.15">
      <c r="A35" s="23"/>
      <c r="B35" s="24" t="s">
        <v>18</v>
      </c>
      <c r="C35" s="25">
        <f t="shared" si="0"/>
        <v>0</v>
      </c>
      <c r="D35" s="25"/>
      <c r="E35" s="25">
        <f t="shared" si="1"/>
        <v>0</v>
      </c>
      <c r="F35" s="25"/>
      <c r="G35" s="26">
        <v>0</v>
      </c>
      <c r="H35" s="25"/>
      <c r="I35" s="26">
        <v>0</v>
      </c>
      <c r="J35" s="25"/>
      <c r="K35" s="26">
        <v>0</v>
      </c>
      <c r="L35" s="25"/>
      <c r="M35" s="26">
        <v>0</v>
      </c>
      <c r="N35" s="25"/>
      <c r="O35" s="26">
        <v>0</v>
      </c>
      <c r="P35" s="25"/>
      <c r="Q35" s="26">
        <v>0</v>
      </c>
      <c r="R35" s="25"/>
      <c r="S35" s="26">
        <v>0</v>
      </c>
      <c r="T35" s="25"/>
      <c r="U35" s="26">
        <v>0</v>
      </c>
      <c r="V35" s="25"/>
      <c r="W35" s="26">
        <v>0</v>
      </c>
      <c r="X35" s="25"/>
    </row>
    <row r="36" spans="1:24" ht="12.95" customHeight="1" x14ac:dyDescent="0.15">
      <c r="A36" s="27" t="s">
        <v>33</v>
      </c>
      <c r="B36" s="27"/>
    </row>
    <row r="37" spans="1:24" ht="12.95" customHeight="1" x14ac:dyDescent="0.15">
      <c r="A37" s="27" t="s">
        <v>34</v>
      </c>
      <c r="B37" s="27"/>
    </row>
    <row r="38" spans="1:24" ht="12.95" customHeight="1" x14ac:dyDescent="0.15">
      <c r="A38" s="27" t="s">
        <v>35</v>
      </c>
      <c r="B38" s="27"/>
    </row>
  </sheetData>
  <mergeCells count="28">
    <mergeCell ref="A10:B10"/>
    <mergeCell ref="A3:B5"/>
    <mergeCell ref="C3:D4"/>
    <mergeCell ref="E3:V3"/>
    <mergeCell ref="W3:X4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A6:B6"/>
    <mergeCell ref="A8:B8"/>
    <mergeCell ref="A34:B34"/>
    <mergeCell ref="A12:B12"/>
    <mergeCell ref="A14:B14"/>
    <mergeCell ref="A16:B16"/>
    <mergeCell ref="A18:B18"/>
    <mergeCell ref="A20:B20"/>
    <mergeCell ref="A22:B22"/>
    <mergeCell ref="A24:B24"/>
    <mergeCell ref="A26:B26"/>
    <mergeCell ref="A28:B28"/>
    <mergeCell ref="A30:B30"/>
    <mergeCell ref="A32:B32"/>
  </mergeCells>
  <phoneticPr fontId="2"/>
  <conditionalFormatting sqref="A6:A7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G8:X38" xr:uid="{41ADB6ED-5A30-46F1-A30E-42D5DEB60C2B}">
      <formula1>0</formula1>
    </dataValidation>
  </dataValidations>
  <pageMargins left="0.59055118110236227" right="0.19685039370078741" top="0.78740157480314965" bottom="0.19685039370078741" header="0" footer="0"/>
  <pageSetup paperSize="9" scale="53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5-2</vt:lpstr>
      <vt:lpstr>'5-2'!Print_Titles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2026-02-27T07:16:04Z</dcterms:created>
  <dcterms:modified xsi:type="dcterms:W3CDTF">2026-02-27T07:16:10Z</dcterms:modified>
</cp:coreProperties>
</file>