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24226"/>
  <xr:revisionPtr revIDLastSave="0" documentId="13_ncr:1_{6D59C756-A2D0-441B-8FF2-847AA4373500}" xr6:coauthVersionLast="47" xr6:coauthVersionMax="47" xr10:uidLastSave="{00000000-0000-0000-0000-000000000000}"/>
  <bookViews>
    <workbookView xWindow="3750" yWindow="2175" windowWidth="21450" windowHeight="11235" activeTab="1" xr2:uid="{00000000-000D-0000-FFFF-FFFF00000000}"/>
  </bookViews>
  <sheets>
    <sheet name="入札書" sheetId="9" r:id="rId1"/>
    <sheet name="入札内訳書" sheetId="15" r:id="rId2"/>
    <sheet name="委任状" sheetId="16" r:id="rId3"/>
  </sheets>
  <definedNames>
    <definedName name="_xlnm.Print_Area" localSheetId="0">入札書!$A$1:$K$32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5" l="1"/>
  <c r="H19" i="15"/>
  <c r="H18" i="15"/>
  <c r="H17" i="15"/>
  <c r="H15" i="15"/>
  <c r="H11" i="15"/>
  <c r="H14" i="15"/>
  <c r="H16" i="15"/>
  <c r="H35" i="15" s="1"/>
  <c r="H37" i="15" s="1"/>
  <c r="H36" i="15" l="1"/>
  <c r="B16" i="9" s="1"/>
</calcChain>
</file>

<file path=xl/sharedStrings.xml><?xml version="1.0" encoding="utf-8"?>
<sst xmlns="http://schemas.openxmlformats.org/spreadsheetml/2006/main" count="135" uniqueCount="71">
  <si>
    <t>　分任支出負担行為担当官</t>
  </si>
  <si>
    <t>代表者氏名</t>
    <rPh sb="0" eb="3">
      <t>ダイヒョウシャ</t>
    </rPh>
    <rPh sb="3" eb="5">
      <t>シメイ</t>
    </rPh>
    <phoneticPr fontId="2"/>
  </si>
  <si>
    <t>入　札　書</t>
    <phoneticPr fontId="2"/>
  </si>
  <si>
    <t>入札者</t>
    <rPh sb="0" eb="3">
      <t>ニュウサツシャ</t>
    </rPh>
    <phoneticPr fontId="2"/>
  </si>
  <si>
    <t>会社名又は商号</t>
    <rPh sb="0" eb="3">
      <t>カイシャメイ</t>
    </rPh>
    <rPh sb="3" eb="4">
      <t>マタ</t>
    </rPh>
    <rPh sb="5" eb="7">
      <t>ショウゴウ</t>
    </rPh>
    <phoneticPr fontId="2"/>
  </si>
  <si>
    <t>（代理人氏名）</t>
    <rPh sb="1" eb="4">
      <t>ダイリニン</t>
    </rPh>
    <rPh sb="4" eb="6">
      <t>シメイ</t>
    </rPh>
    <phoneticPr fontId="2"/>
  </si>
  <si>
    <t>入 札 件 名</t>
    <rPh sb="0" eb="1">
      <t>イ</t>
    </rPh>
    <rPh sb="2" eb="3">
      <t>サツ</t>
    </rPh>
    <rPh sb="4" eb="5">
      <t>ケン</t>
    </rPh>
    <rPh sb="6" eb="7">
      <t>メイ</t>
    </rPh>
    <phoneticPr fontId="2"/>
  </si>
  <si>
    <t>入 札 金 額</t>
    <phoneticPr fontId="2"/>
  </si>
  <si>
    <t>ただし、内訳及び項目別単価は別紙内訳書のとおり</t>
    <phoneticPr fontId="2"/>
  </si>
  <si>
    <t>入札書（内訳書）</t>
  </si>
  <si>
    <t>台</t>
    <rPh sb="0" eb="1">
      <t>ダイ</t>
    </rPh>
    <phoneticPr fontId="2"/>
  </si>
  <si>
    <t>令和   年　　月　　日</t>
    <rPh sb="0" eb="2">
      <t>レイワ</t>
    </rPh>
    <phoneticPr fontId="2"/>
  </si>
  <si>
    <t xml:space="preserve">  和歌山森林管理署官用自動車点検等業務(新宮・本宮地域）</t>
    <rPh sb="2" eb="5">
      <t>ワカヤマ</t>
    </rPh>
    <rPh sb="5" eb="7">
      <t>シンリン</t>
    </rPh>
    <rPh sb="7" eb="10">
      <t>カンリショ</t>
    </rPh>
    <rPh sb="10" eb="12">
      <t>カンヨウ</t>
    </rPh>
    <rPh sb="12" eb="15">
      <t>ジドウシャ</t>
    </rPh>
    <rPh sb="15" eb="17">
      <t>テンケン</t>
    </rPh>
    <rPh sb="17" eb="18">
      <t>トウ</t>
    </rPh>
    <rPh sb="18" eb="20">
      <t>ギョウム</t>
    </rPh>
    <rPh sb="20" eb="29">
      <t>シングウ</t>
    </rPh>
    <phoneticPr fontId="2"/>
  </si>
  <si>
    <t>３　契約金額は、自動車重量税計＋自賠責保険料計＋（作業料金計✕１０％）となること。</t>
    <rPh sb="2" eb="4">
      <t>ケイヤク</t>
    </rPh>
    <rPh sb="4" eb="6">
      <t>キンガク</t>
    </rPh>
    <rPh sb="8" eb="11">
      <t>ジドウシャ</t>
    </rPh>
    <rPh sb="11" eb="14">
      <t>ジュウリョウゼイ</t>
    </rPh>
    <rPh sb="14" eb="15">
      <t>ケイ</t>
    </rPh>
    <rPh sb="16" eb="19">
      <t>ジバイセキ</t>
    </rPh>
    <rPh sb="19" eb="22">
      <t>ホケンリョウ</t>
    </rPh>
    <rPh sb="22" eb="23">
      <t>ケイ</t>
    </rPh>
    <rPh sb="25" eb="27">
      <t>サギョウ</t>
    </rPh>
    <rPh sb="27" eb="29">
      <t>リョウキン</t>
    </rPh>
    <rPh sb="29" eb="30">
      <t>ケイ</t>
    </rPh>
    <phoneticPr fontId="2"/>
  </si>
  <si>
    <t>２　車種等によって料金が異なる場合は、適宜欄を追加すること。</t>
    <rPh sb="2" eb="4">
      <t>シャシュ</t>
    </rPh>
    <rPh sb="4" eb="5">
      <t>トウ</t>
    </rPh>
    <rPh sb="9" eb="10">
      <t>リョウ</t>
    </rPh>
    <rPh sb="10" eb="11">
      <t>キン</t>
    </rPh>
    <rPh sb="12" eb="13">
      <t>コト</t>
    </rPh>
    <rPh sb="15" eb="17">
      <t>バアイ</t>
    </rPh>
    <rPh sb="19" eb="21">
      <t>テキギ</t>
    </rPh>
    <rPh sb="21" eb="22">
      <t>ラン</t>
    </rPh>
    <rPh sb="23" eb="25">
      <t>ツイカ</t>
    </rPh>
    <phoneticPr fontId="2"/>
  </si>
  <si>
    <t>１　仕様書に示す点検等項目ごとに単価を記載すること。</t>
    <rPh sb="2" eb="5">
      <t>シヨウショ</t>
    </rPh>
    <rPh sb="6" eb="7">
      <t>シメ</t>
    </rPh>
    <rPh sb="8" eb="10">
      <t>テンケン</t>
    </rPh>
    <rPh sb="10" eb="11">
      <t>トウ</t>
    </rPh>
    <rPh sb="11" eb="13">
      <t>コウモク</t>
    </rPh>
    <rPh sb="16" eb="18">
      <t>タンカ</t>
    </rPh>
    <rPh sb="19" eb="21">
      <t>キサイ</t>
    </rPh>
    <phoneticPr fontId="2"/>
  </si>
  <si>
    <t>注）</t>
    <rPh sb="0" eb="1">
      <t>チュウ</t>
    </rPh>
    <phoneticPr fontId="2"/>
  </si>
  <si>
    <r>
      <rPr>
        <b/>
        <sz val="11"/>
        <rFont val="ＭＳ Ｐゴシック"/>
        <family val="3"/>
        <charset val="128"/>
      </rPr>
      <t>契約金額</t>
    </r>
    <r>
      <rPr>
        <sz val="11"/>
        <rFont val="ＭＳ Ｐゴシック"/>
        <family val="3"/>
        <charset val="128"/>
      </rPr>
      <t>　　（A)＋（B)＋（C×１０％)</t>
    </r>
    <rPh sb="0" eb="2">
      <t>ケイヤク</t>
    </rPh>
    <phoneticPr fontId="2"/>
  </si>
  <si>
    <r>
      <rPr>
        <b/>
        <sz val="11"/>
        <rFont val="ＭＳ Ｐゴシック"/>
        <family val="3"/>
        <charset val="128"/>
      </rPr>
      <t>入札金額</t>
    </r>
    <r>
      <rPr>
        <sz val="11"/>
        <rFont val="ＭＳ Ｐゴシック"/>
        <family val="3"/>
        <charset val="128"/>
      </rPr>
      <t>　　合計金額（A)＋（B)＋（C)</t>
    </r>
    <rPh sb="6" eb="8">
      <t>ゴウケイ</t>
    </rPh>
    <rPh sb="8" eb="10">
      <t>キンガク</t>
    </rPh>
    <phoneticPr fontId="2"/>
  </si>
  <si>
    <t>作業料金計（Ｃ）　消費税税抜き価格　　　</t>
    <rPh sb="0" eb="2">
      <t>サギョウ</t>
    </rPh>
    <rPh sb="2" eb="4">
      <t>リョウキン</t>
    </rPh>
    <rPh sb="4" eb="5">
      <t>ケイ</t>
    </rPh>
    <rPh sb="9" eb="12">
      <t>ショウヒゼイ</t>
    </rPh>
    <rPh sb="12" eb="14">
      <t>ゼイヌ</t>
    </rPh>
    <rPh sb="15" eb="17">
      <t>カカク</t>
    </rPh>
    <phoneticPr fontId="2"/>
  </si>
  <si>
    <t>代車</t>
    <rPh sb="0" eb="2">
      <t>ダイシャ</t>
    </rPh>
    <phoneticPr fontId="2"/>
  </si>
  <si>
    <t>車両陸送</t>
    <rPh sb="0" eb="2">
      <t>シャリョウ</t>
    </rPh>
    <rPh sb="2" eb="4">
      <t>リクソウ</t>
    </rPh>
    <phoneticPr fontId="2"/>
  </si>
  <si>
    <t>車検代行</t>
    <rPh sb="0" eb="2">
      <t>シャケン</t>
    </rPh>
    <rPh sb="2" eb="4">
      <t>ダイコウ</t>
    </rPh>
    <phoneticPr fontId="2"/>
  </si>
  <si>
    <t>保安確認検査</t>
    <rPh sb="0" eb="2">
      <t>ホアン</t>
    </rPh>
    <rPh sb="2" eb="4">
      <t>カクニン</t>
    </rPh>
    <rPh sb="4" eb="6">
      <t>ケンサ</t>
    </rPh>
    <phoneticPr fontId="2"/>
  </si>
  <si>
    <t>室内及び外回り清掃</t>
    <rPh sb="0" eb="2">
      <t>シツナイ</t>
    </rPh>
    <rPh sb="2" eb="3">
      <t>オヨ</t>
    </rPh>
    <rPh sb="4" eb="6">
      <t>ソトマワ</t>
    </rPh>
    <rPh sb="7" eb="9">
      <t>セイソウ</t>
    </rPh>
    <phoneticPr fontId="2"/>
  </si>
  <si>
    <t>-</t>
  </si>
  <si>
    <t>乗用車（車両重量１．５トンを超え２トン以下）</t>
    <rPh sb="0" eb="3">
      <t>ジョウヨウシャ</t>
    </rPh>
    <phoneticPr fontId="2"/>
  </si>
  <si>
    <t>乗用車（車両重量１トンを超え１．５トン以下）</t>
    <rPh sb="0" eb="3">
      <t>ジョウヨウシャ</t>
    </rPh>
    <phoneticPr fontId="2"/>
  </si>
  <si>
    <t>軽自動車</t>
    <rPh sb="0" eb="4">
      <t>ケイジドウシャ</t>
    </rPh>
    <phoneticPr fontId="2"/>
  </si>
  <si>
    <t>下廻り塗装</t>
    <rPh sb="0" eb="2">
      <t>シタマワ</t>
    </rPh>
    <rPh sb="3" eb="5">
      <t>トソウ</t>
    </rPh>
    <phoneticPr fontId="2"/>
  </si>
  <si>
    <t>エンジンルーム及び下廻りスチーム洗浄</t>
    <rPh sb="7" eb="8">
      <t>オヨ</t>
    </rPh>
    <rPh sb="9" eb="11">
      <t>シタマワ</t>
    </rPh>
    <rPh sb="16" eb="18">
      <t>センジョウ</t>
    </rPh>
    <phoneticPr fontId="2"/>
  </si>
  <si>
    <t>車検点検基本料</t>
    <rPh sb="0" eb="2">
      <t>シャケン</t>
    </rPh>
    <rPh sb="2" eb="4">
      <t>テンケン</t>
    </rPh>
    <rPh sb="4" eb="7">
      <t>キホンリョウ</t>
    </rPh>
    <phoneticPr fontId="2"/>
  </si>
  <si>
    <t>継続検査（車検）</t>
    <rPh sb="0" eb="2">
      <t>ケイゾク</t>
    </rPh>
    <rPh sb="2" eb="4">
      <t>ケンサ</t>
    </rPh>
    <rPh sb="5" eb="7">
      <t>シャケン</t>
    </rPh>
    <phoneticPr fontId="2"/>
  </si>
  <si>
    <t>１２ヶ月点検基本料</t>
    <rPh sb="3" eb="4">
      <t>ゲツ</t>
    </rPh>
    <rPh sb="4" eb="6">
      <t>テンケン</t>
    </rPh>
    <rPh sb="6" eb="9">
      <t>キホンリョウ</t>
    </rPh>
    <phoneticPr fontId="2"/>
  </si>
  <si>
    <t>定期点検</t>
    <rPh sb="0" eb="2">
      <t>テイキ</t>
    </rPh>
    <rPh sb="2" eb="4">
      <t>テンケン</t>
    </rPh>
    <phoneticPr fontId="2"/>
  </si>
  <si>
    <t>自動車損害賠償責任保険料計（Ｂ）</t>
    <rPh sb="0" eb="3">
      <t>ジドウシャ</t>
    </rPh>
    <rPh sb="3" eb="5">
      <t>ソンガイ</t>
    </rPh>
    <rPh sb="5" eb="7">
      <t>バイショウ</t>
    </rPh>
    <rPh sb="7" eb="9">
      <t>セキニン</t>
    </rPh>
    <rPh sb="9" eb="12">
      <t>ホケンリョウ</t>
    </rPh>
    <rPh sb="12" eb="13">
      <t>ケイ</t>
    </rPh>
    <phoneticPr fontId="2"/>
  </si>
  <si>
    <t>自賠責保険料</t>
    <rPh sb="0" eb="3">
      <t>ジバイセキ</t>
    </rPh>
    <rPh sb="3" eb="6">
      <t>ホケンリョウ</t>
    </rPh>
    <phoneticPr fontId="2"/>
  </si>
  <si>
    <t>自動車重量税計（Ａ）</t>
    <rPh sb="0" eb="3">
      <t>ジドウシャ</t>
    </rPh>
    <rPh sb="3" eb="6">
      <t>ジュウリョウゼイ</t>
    </rPh>
    <rPh sb="6" eb="7">
      <t>ケイ</t>
    </rPh>
    <phoneticPr fontId="2"/>
  </si>
  <si>
    <t>車両重量１．５トンを超え２トン以下</t>
    <phoneticPr fontId="18"/>
  </si>
  <si>
    <t>車両重量１トンを超え１．５トン以下（13年経過）</t>
    <phoneticPr fontId="18"/>
  </si>
  <si>
    <t>車両重量１トンを超え１．５トン以下</t>
    <phoneticPr fontId="2"/>
  </si>
  <si>
    <t>自動車重量税</t>
    <rPh sb="0" eb="3">
      <t>ジドウシャ</t>
    </rPh>
    <rPh sb="3" eb="6">
      <t>ジュウリョウゼイ</t>
    </rPh>
    <phoneticPr fontId="2"/>
  </si>
  <si>
    <t>金額（税抜き）</t>
    <rPh sb="0" eb="2">
      <t>キンガク</t>
    </rPh>
    <rPh sb="3" eb="5">
      <t>ゼイヌ</t>
    </rPh>
    <phoneticPr fontId="2"/>
  </si>
  <si>
    <t>単価（円）</t>
    <rPh sb="0" eb="2">
      <t>タンカ</t>
    </rPh>
    <rPh sb="3" eb="4">
      <t>エン</t>
    </rPh>
    <phoneticPr fontId="2"/>
  </si>
  <si>
    <t>単位</t>
    <rPh sb="0" eb="2">
      <t>タンイ</t>
    </rPh>
    <phoneticPr fontId="2"/>
  </si>
  <si>
    <t>数量</t>
    <rPh sb="0" eb="2">
      <t>スウリョウ</t>
    </rPh>
    <phoneticPr fontId="2"/>
  </si>
  <si>
    <t>項　　　目</t>
    <rPh sb="0" eb="1">
      <t>コウ</t>
    </rPh>
    <rPh sb="4" eb="5">
      <t>メ</t>
    </rPh>
    <phoneticPr fontId="2"/>
  </si>
  <si>
    <t>　　和歌山森林管理署長　上野　康史　殿</t>
    <rPh sb="2" eb="5">
      <t>ワカヤマ</t>
    </rPh>
    <rPh sb="12" eb="14">
      <t>ウエノ</t>
    </rPh>
    <rPh sb="15" eb="16">
      <t>ヤスシ</t>
    </rPh>
    <rPh sb="16" eb="17">
      <t>シ</t>
    </rPh>
    <phoneticPr fontId="2"/>
  </si>
  <si>
    <t>和歌山森林管理署長　上野　康史　殿</t>
    <rPh sb="10" eb="12">
      <t>ウエノ</t>
    </rPh>
    <rPh sb="13" eb="14">
      <t>ヤスシ</t>
    </rPh>
    <rPh sb="14" eb="15">
      <t>シ</t>
    </rPh>
    <phoneticPr fontId="2"/>
  </si>
  <si>
    <t>記</t>
    <rPh sb="0" eb="1">
      <t>キ</t>
    </rPh>
    <phoneticPr fontId="2"/>
  </si>
  <si>
    <t>令和　　年　　月　　日</t>
    <rPh sb="0" eb="2">
      <t>レイワ</t>
    </rPh>
    <phoneticPr fontId="2"/>
  </si>
  <si>
    <t>至</t>
    <rPh sb="0" eb="1">
      <t>イタ</t>
    </rPh>
    <phoneticPr fontId="2"/>
  </si>
  <si>
    <t>委　　任　　状</t>
    <phoneticPr fontId="2"/>
  </si>
  <si>
    <t>分任支出負担行為担当官</t>
    <phoneticPr fontId="2"/>
  </si>
  <si>
    <t>委任者</t>
    <phoneticPr fontId="2"/>
  </si>
  <si>
    <t>住所</t>
    <phoneticPr fontId="2"/>
  </si>
  <si>
    <t>称号又は名称</t>
    <phoneticPr fontId="2"/>
  </si>
  <si>
    <t>代表者氏名</t>
    <phoneticPr fontId="2"/>
  </si>
  <si>
    <t>私は次の者を代理人と定め、入札に関する一切の権限を委任します。</t>
    <phoneticPr fontId="2"/>
  </si>
  <si>
    <t>受任者</t>
    <phoneticPr fontId="2"/>
  </si>
  <si>
    <t>入札件名</t>
    <phoneticPr fontId="2"/>
  </si>
  <si>
    <t>委任期間</t>
    <phoneticPr fontId="2"/>
  </si>
  <si>
    <t>自</t>
    <phoneticPr fontId="2"/>
  </si>
  <si>
    <t>和歌山森林管理署官用自動車点検等業務(新宮・本宮地域)</t>
    <rPh sb="19" eb="21">
      <t>シングウ</t>
    </rPh>
    <rPh sb="22" eb="24">
      <t>ホングウ</t>
    </rPh>
    <rPh sb="24" eb="26">
      <t>チイキ</t>
    </rPh>
    <phoneticPr fontId="2"/>
  </si>
  <si>
    <t>上記金額は、見積もった契約金額から消費税相当額(10％)を除いた金額であり、契約においては、自動車点検項目ごとの単価契約となること及び、入札者注意書、入札説明書、契約条項、仕様書、その他関係事項一切を承諾のうえ入札いたします。</t>
    <phoneticPr fontId="2"/>
  </si>
  <si>
    <t>13年未満　エコカー減税適用なし</t>
    <phoneticPr fontId="21"/>
  </si>
  <si>
    <t>検査対象軽自動車
（２年自家用）</t>
    <phoneticPr fontId="2"/>
  </si>
  <si>
    <t>乗用自動車
（２年自家用）</t>
    <phoneticPr fontId="2"/>
  </si>
  <si>
    <t>自家用乗用自動車</t>
    <rPh sb="0" eb="3">
      <t>ジカヨウ</t>
    </rPh>
    <rPh sb="3" eb="5">
      <t>ジョウヨウ</t>
    </rPh>
    <rPh sb="5" eb="8">
      <t>ジドウシャ</t>
    </rPh>
    <phoneticPr fontId="2"/>
  </si>
  <si>
    <t>本土　２４ヶ月契約</t>
    <rPh sb="0" eb="2">
      <t>ホンド</t>
    </rPh>
    <phoneticPr fontId="2"/>
  </si>
  <si>
    <t>軽自動車（検査対象車）</t>
    <rPh sb="0" eb="4">
      <t>ケイジドウシャ</t>
    </rPh>
    <rPh sb="5" eb="7">
      <t>ケンサ</t>
    </rPh>
    <rPh sb="7" eb="9">
      <t>タイショウ</t>
    </rPh>
    <rPh sb="9" eb="10">
      <t>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</si>
</sst>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\-#,##0;"/>
    <numFmt numFmtId="177" formatCode="&quot;¥&quot;#,##0.\-"/>
    <numFmt numFmtId="178" formatCode="&quot;¥&quot;#,##0.\-;[Red]\-#,##0;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22"/>
      <name val="ＭＳ 明朝"/>
      <family val="1"/>
      <charset val="128"/>
    </font>
    <font>
      <sz val="20"/>
      <name val="ＭＳ 明朝"/>
      <family val="1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Yu Gothic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1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0" fillId="0" borderId="0"/>
    <xf numFmtId="0" fontId="11" fillId="0" borderId="0"/>
  </cellStyleXfs>
  <cellXfs count="7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6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4" fillId="0" borderId="3" xfId="0" applyFont="1" applyBorder="1">
      <alignment vertical="center"/>
    </xf>
    <xf numFmtId="177" fontId="8" fillId="0" borderId="0" xfId="0" applyNumberFormat="1" applyFont="1" applyAlignment="1"/>
    <xf numFmtId="177" fontId="9" fillId="0" borderId="0" xfId="0" applyNumberFormat="1" applyFont="1">
      <alignment vertical="center"/>
    </xf>
    <xf numFmtId="0" fontId="3" fillId="0" borderId="0" xfId="0" applyFont="1" applyAlignment="1">
      <alignment horizontal="left" vertical="center"/>
    </xf>
    <xf numFmtId="0" fontId="0" fillId="0" borderId="3" xfId="0" applyBorder="1">
      <alignment vertical="center"/>
    </xf>
    <xf numFmtId="0" fontId="12" fillId="0" borderId="0" xfId="1" applyFont="1"/>
    <xf numFmtId="0" fontId="11" fillId="0" borderId="0" xfId="1"/>
    <xf numFmtId="0" fontId="11" fillId="0" borderId="0" xfId="1" applyAlignment="1">
      <alignment vertical="center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left" vertical="center" indent="1"/>
    </xf>
    <xf numFmtId="176" fontId="14" fillId="0" borderId="14" xfId="2" applyNumberFormat="1" applyFont="1" applyBorder="1">
      <alignment vertical="center"/>
    </xf>
    <xf numFmtId="176" fontId="14" fillId="0" borderId="7" xfId="2" applyNumberFormat="1" applyFont="1" applyBorder="1">
      <alignment vertical="center"/>
    </xf>
    <xf numFmtId="176" fontId="14" fillId="0" borderId="4" xfId="2" applyNumberFormat="1" applyFont="1" applyBorder="1">
      <alignment vertical="center"/>
    </xf>
    <xf numFmtId="3" fontId="14" fillId="0" borderId="4" xfId="1" applyNumberFormat="1" applyFont="1" applyBorder="1" applyAlignment="1">
      <alignment vertical="center"/>
    </xf>
    <xf numFmtId="0" fontId="13" fillId="0" borderId="4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6" fillId="0" borderId="5" xfId="1" applyFont="1" applyBorder="1" applyAlignment="1">
      <alignment vertical="center"/>
    </xf>
    <xf numFmtId="0" fontId="16" fillId="0" borderId="5" xfId="1" applyFont="1" applyBorder="1" applyAlignment="1">
      <alignment vertical="center" shrinkToFit="1"/>
    </xf>
    <xf numFmtId="0" fontId="17" fillId="0" borderId="5" xfId="1" applyFont="1" applyBorder="1" applyAlignment="1">
      <alignment vertical="center" wrapText="1"/>
    </xf>
    <xf numFmtId="0" fontId="17" fillId="0" borderId="5" xfId="1" applyFont="1" applyBorder="1" applyAlignment="1">
      <alignment vertical="center"/>
    </xf>
    <xf numFmtId="176" fontId="14" fillId="0" borderId="8" xfId="2" applyNumberFormat="1" applyFont="1" applyBorder="1">
      <alignment vertical="center"/>
    </xf>
    <xf numFmtId="3" fontId="14" fillId="0" borderId="8" xfId="1" applyNumberFormat="1" applyFont="1" applyBorder="1" applyAlignment="1">
      <alignment vertical="center"/>
    </xf>
    <xf numFmtId="0" fontId="13" fillId="0" borderId="8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0" fontId="17" fillId="0" borderId="2" xfId="1" applyFont="1" applyBorder="1" applyAlignment="1">
      <alignment vertical="center"/>
    </xf>
    <xf numFmtId="0" fontId="17" fillId="0" borderId="4" xfId="1" applyFont="1" applyBorder="1" applyAlignment="1">
      <alignment vertical="center" wrapText="1"/>
    </xf>
    <xf numFmtId="0" fontId="1" fillId="0" borderId="0" xfId="3">
      <alignment vertical="center"/>
    </xf>
    <xf numFmtId="0" fontId="16" fillId="0" borderId="4" xfId="0" applyFont="1" applyBorder="1" applyAlignment="1">
      <alignment vertical="center" shrinkToFit="1"/>
    </xf>
    <xf numFmtId="0" fontId="17" fillId="0" borderId="8" xfId="0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0" fontId="17" fillId="0" borderId="4" xfId="0" applyFont="1" applyBorder="1" applyAlignment="1">
      <alignment horizontal="left" vertical="center" wrapText="1"/>
    </xf>
    <xf numFmtId="0" fontId="13" fillId="0" borderId="17" xfId="1" applyFont="1" applyBorder="1" applyAlignment="1">
      <alignment horizontal="center" vertical="center"/>
    </xf>
    <xf numFmtId="0" fontId="13" fillId="0" borderId="16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19" fillId="0" borderId="0" xfId="3" applyFont="1" applyAlignment="1">
      <alignment horizontal="center" vertical="center"/>
    </xf>
    <xf numFmtId="0" fontId="1" fillId="0" borderId="1" xfId="3" applyBorder="1" applyAlignment="1">
      <alignment horizontal="right" vertical="center"/>
    </xf>
    <xf numFmtId="0" fontId="1" fillId="0" borderId="1" xfId="3" applyBorder="1" applyAlignment="1">
      <alignment horizontal="left" vertical="center"/>
    </xf>
    <xf numFmtId="0" fontId="13" fillId="0" borderId="19" xfId="1" applyFont="1" applyBorder="1" applyAlignment="1">
      <alignment horizontal="center" vertical="center"/>
    </xf>
    <xf numFmtId="0" fontId="13" fillId="0" borderId="18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16" fillId="0" borderId="10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13" fillId="0" borderId="13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/>
    </xf>
    <xf numFmtId="0" fontId="16" fillId="0" borderId="9" xfId="1" applyFont="1" applyBorder="1" applyAlignment="1">
      <alignment vertical="center"/>
    </xf>
    <xf numFmtId="0" fontId="16" fillId="0" borderId="10" xfId="1" applyFont="1" applyBorder="1" applyAlignment="1">
      <alignment vertical="center"/>
    </xf>
    <xf numFmtId="0" fontId="16" fillId="0" borderId="8" xfId="1" applyFont="1" applyBorder="1" applyAlignment="1">
      <alignment vertical="center"/>
    </xf>
    <xf numFmtId="0" fontId="16" fillId="0" borderId="6" xfId="1" applyFont="1" applyBorder="1" applyAlignment="1">
      <alignment vertical="center"/>
    </xf>
    <xf numFmtId="0" fontId="16" fillId="0" borderId="6" xfId="1" applyFont="1" applyBorder="1" applyAlignment="1">
      <alignment vertical="center" wrapText="1"/>
    </xf>
    <xf numFmtId="0" fontId="16" fillId="0" borderId="10" xfId="1" applyFont="1" applyBorder="1" applyAlignment="1">
      <alignment vertical="center" wrapText="1"/>
    </xf>
    <xf numFmtId="0" fontId="16" fillId="0" borderId="8" xfId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indent="4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3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178" fontId="8" fillId="0" borderId="3" xfId="0" applyNumberFormat="1" applyFont="1" applyBorder="1" applyAlignment="1">
      <alignment horizontal="left"/>
    </xf>
    <xf numFmtId="0" fontId="3" fillId="0" borderId="0" xfId="0" applyFont="1" applyAlignment="1">
      <alignment horizontal="distributed" vertical="center"/>
    </xf>
    <xf numFmtId="0" fontId="7" fillId="0" borderId="0" xfId="0" applyFont="1" applyAlignment="1">
      <alignment horizontal="center" vertical="center"/>
    </xf>
  </cellXfs>
  <cellStyles count="6">
    <cellStyle name="桁区切り 2" xfId="2" xr:uid="{00000000-0005-0000-0000-000000000000}"/>
    <cellStyle name="標準" xfId="0" builtinId="0"/>
    <cellStyle name="標準 2" xfId="1" xr:uid="{00000000-0005-0000-0000-000002000000}"/>
    <cellStyle name="標準 2 2" xfId="3" xr:uid="{00000000-0005-0000-0000-000003000000}"/>
    <cellStyle name="標準 3" xfId="5" xr:uid="{39E3D673-979A-43FD-AB22-0E19035AF5F1}"/>
    <cellStyle name="標準 4" xfId="4" xr:uid="{23F93C40-B477-46F0-8438-2849A5814EA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6</xdr:row>
      <xdr:rowOff>9525</xdr:rowOff>
    </xdr:from>
    <xdr:to>
      <xdr:col>8</xdr:col>
      <xdr:colOff>9525</xdr:colOff>
      <xdr:row>10</xdr:row>
      <xdr:rowOff>238125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610336D2-BE55-4577-AE4E-588ACE4E107D}"/>
            </a:ext>
          </a:extLst>
        </xdr:cNvPr>
        <xdr:cNvCxnSpPr/>
      </xdr:nvCxnSpPr>
      <xdr:spPr>
        <a:xfrm>
          <a:off x="6515100" y="1266825"/>
          <a:ext cx="2085975" cy="129540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20</xdr:row>
      <xdr:rowOff>19050</xdr:rowOff>
    </xdr:from>
    <xdr:to>
      <xdr:col>7</xdr:col>
      <xdr:colOff>1114425</xdr:colOff>
      <xdr:row>22</xdr:row>
      <xdr:rowOff>247650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89A0EC90-919F-400A-B483-EC648705E6CC}"/>
            </a:ext>
          </a:extLst>
        </xdr:cNvPr>
        <xdr:cNvCxnSpPr/>
      </xdr:nvCxnSpPr>
      <xdr:spPr>
        <a:xfrm>
          <a:off x="6496050" y="5010150"/>
          <a:ext cx="2066925" cy="76200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23</xdr:row>
      <xdr:rowOff>9525</xdr:rowOff>
    </xdr:from>
    <xdr:to>
      <xdr:col>8</xdr:col>
      <xdr:colOff>0</xdr:colOff>
      <xdr:row>25</xdr:row>
      <xdr:rowOff>219075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A47010A4-2498-44AC-AAF0-786000145B0D}"/>
            </a:ext>
          </a:extLst>
        </xdr:cNvPr>
        <xdr:cNvCxnSpPr/>
      </xdr:nvCxnSpPr>
      <xdr:spPr>
        <a:xfrm>
          <a:off x="6505575" y="5800725"/>
          <a:ext cx="2085975" cy="74295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28575</xdr:colOff>
      <xdr:row>26</xdr:row>
      <xdr:rowOff>47625</xdr:rowOff>
    </xdr:from>
    <xdr:to>
      <xdr:col>7</xdr:col>
      <xdr:colOff>1085850</xdr:colOff>
      <xdr:row>28</xdr:row>
      <xdr:rowOff>228600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148FFA9B-0AFC-4B87-A207-DABD72756A42}"/>
            </a:ext>
          </a:extLst>
        </xdr:cNvPr>
        <xdr:cNvCxnSpPr/>
      </xdr:nvCxnSpPr>
      <xdr:spPr>
        <a:xfrm>
          <a:off x="6515100" y="6638925"/>
          <a:ext cx="2019300" cy="714375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11</xdr:row>
      <xdr:rowOff>0</xdr:rowOff>
    </xdr:from>
    <xdr:to>
      <xdr:col>7</xdr:col>
      <xdr:colOff>1085850</xdr:colOff>
      <xdr:row>13</xdr:row>
      <xdr:rowOff>200025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D47E17FD-B4D8-4DEF-8849-5D79DB6D8415}"/>
            </a:ext>
          </a:extLst>
        </xdr:cNvPr>
        <xdr:cNvCxnSpPr/>
      </xdr:nvCxnSpPr>
      <xdr:spPr>
        <a:xfrm>
          <a:off x="6486525" y="2590800"/>
          <a:ext cx="2047875" cy="733425"/>
        </a:xfrm>
        <a:prstGeom prst="line">
          <a:avLst/>
        </a:prstGeom>
        <a:noFill/>
        <a:ln w="12700" cap="flat" cmpd="sng" algn="ctr">
          <a:solidFill>
            <a:sysClr val="windowText" lastClr="000000"/>
          </a:solidFill>
          <a:prstDash val="solid"/>
        </a:ln>
        <a:effectLst/>
      </xdr:spPr>
    </xdr:cxnSp>
    <xdr:clientData/>
  </xdr:twoCellAnchor>
  <xdr:twoCellAnchor>
    <xdr:from>
      <xdr:col>6</xdr:col>
      <xdr:colOff>0</xdr:colOff>
      <xdr:row>29</xdr:row>
      <xdr:rowOff>0</xdr:rowOff>
    </xdr:from>
    <xdr:to>
      <xdr:col>7</xdr:col>
      <xdr:colOff>1114425</xdr:colOff>
      <xdr:row>33</xdr:row>
      <xdr:rowOff>247650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791D224C-5D47-4CE7-94B1-C60BA7371E6C}"/>
            </a:ext>
          </a:extLst>
        </xdr:cNvPr>
        <xdr:cNvCxnSpPr/>
      </xdr:nvCxnSpPr>
      <xdr:spPr>
        <a:xfrm>
          <a:off x="6486525" y="7391400"/>
          <a:ext cx="2076450" cy="131445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view="pageBreakPreview" topLeftCell="A18" zoomScaleNormal="100" zoomScaleSheetLayoutView="100" workbookViewId="0">
      <selection activeCell="AA7" sqref="AA7"/>
    </sheetView>
  </sheetViews>
  <sheetFormatPr defaultColWidth="9" defaultRowHeight="13.5"/>
  <cols>
    <col min="1" max="1" width="15.375" customWidth="1"/>
    <col min="2" max="9" width="8.125" customWidth="1"/>
    <col min="11" max="11" width="4.25" customWidth="1"/>
  </cols>
  <sheetData>
    <row r="1" spans="1:10" ht="21">
      <c r="A1" s="65" t="s">
        <v>2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ht="21">
      <c r="A2" s="5"/>
      <c r="B2" s="5"/>
      <c r="C2" s="5"/>
      <c r="D2" s="5"/>
      <c r="E2" s="5"/>
      <c r="F2" s="5"/>
      <c r="G2" s="5"/>
    </row>
    <row r="3" spans="1:10" ht="20.25" customHeight="1">
      <c r="A3" s="1"/>
      <c r="B3" s="1"/>
      <c r="C3" s="1"/>
      <c r="D3" s="1"/>
      <c r="H3" s="66" t="s">
        <v>11</v>
      </c>
      <c r="I3" s="66"/>
      <c r="J3" s="66"/>
    </row>
    <row r="4" spans="1:10" ht="14.25">
      <c r="A4" s="1"/>
      <c r="B4" s="1"/>
      <c r="C4" s="1"/>
      <c r="D4" s="1"/>
      <c r="E4" s="1"/>
      <c r="F4" s="3"/>
      <c r="G4" s="3"/>
    </row>
    <row r="5" spans="1:10" ht="14.25">
      <c r="A5" s="1"/>
      <c r="B5" s="1"/>
      <c r="C5" s="1"/>
      <c r="D5" s="1"/>
      <c r="E5" s="1"/>
      <c r="F5" s="1"/>
      <c r="G5" s="1"/>
    </row>
    <row r="6" spans="1:10" ht="21" customHeight="1">
      <c r="A6" s="1" t="s">
        <v>0</v>
      </c>
      <c r="B6" s="1"/>
      <c r="C6" s="1"/>
      <c r="D6" s="1"/>
      <c r="E6" s="1"/>
      <c r="F6" s="1"/>
      <c r="G6" s="1"/>
    </row>
    <row r="7" spans="1:10" ht="21" customHeight="1">
      <c r="A7" s="1" t="s">
        <v>47</v>
      </c>
      <c r="B7" s="1"/>
      <c r="C7" s="1"/>
      <c r="D7" s="1"/>
      <c r="E7" s="1"/>
      <c r="F7" s="1"/>
      <c r="G7" s="1"/>
    </row>
    <row r="8" spans="1:10" ht="14.25">
      <c r="A8" s="1"/>
      <c r="B8" s="1"/>
      <c r="C8" s="1"/>
      <c r="D8" s="1"/>
      <c r="E8" s="1"/>
      <c r="F8" s="1"/>
      <c r="G8" s="1"/>
    </row>
    <row r="9" spans="1:10" ht="30.75" customHeight="1">
      <c r="A9" s="1"/>
      <c r="B9" s="1"/>
      <c r="C9" s="6" t="s">
        <v>3</v>
      </c>
      <c r="D9" s="1"/>
      <c r="E9" s="1"/>
      <c r="F9" s="1"/>
      <c r="G9" s="1"/>
    </row>
    <row r="10" spans="1:10" ht="30.75" customHeight="1">
      <c r="A10" s="1"/>
      <c r="B10" s="1"/>
      <c r="C10" s="6" t="s">
        <v>4</v>
      </c>
      <c r="D10" s="1"/>
      <c r="E10" s="1"/>
      <c r="F10" s="1"/>
      <c r="G10" s="1"/>
    </row>
    <row r="11" spans="1:10" ht="30.75" customHeight="1">
      <c r="A11" s="1"/>
      <c r="B11" s="1"/>
      <c r="C11" s="6" t="s">
        <v>1</v>
      </c>
      <c r="D11" s="1"/>
      <c r="E11" s="1"/>
      <c r="F11" s="1"/>
      <c r="J11" s="7"/>
    </row>
    <row r="12" spans="1:10" ht="30.75" customHeight="1">
      <c r="A12" s="1"/>
      <c r="B12" s="1"/>
      <c r="C12" s="6" t="s">
        <v>5</v>
      </c>
      <c r="D12" s="1"/>
      <c r="E12" s="1"/>
      <c r="F12" s="1"/>
      <c r="J12" s="7"/>
    </row>
    <row r="13" spans="1:10" ht="30.75" customHeight="1">
      <c r="A13" s="1"/>
      <c r="B13" s="1"/>
      <c r="C13" s="6"/>
      <c r="D13" s="1"/>
      <c r="E13" s="1"/>
      <c r="F13" s="1"/>
      <c r="G13" s="7"/>
    </row>
    <row r="14" spans="1:10" ht="24" customHeight="1">
      <c r="A14" s="3" t="s">
        <v>6</v>
      </c>
      <c r="B14" s="8" t="s">
        <v>12</v>
      </c>
      <c r="C14" s="1"/>
      <c r="D14" s="1"/>
      <c r="E14" s="1"/>
      <c r="F14" s="1"/>
      <c r="G14" s="1"/>
    </row>
    <row r="15" spans="1:10" ht="24" customHeight="1">
      <c r="A15" s="4"/>
      <c r="B15" s="1"/>
      <c r="C15" s="1"/>
      <c r="D15" s="1"/>
      <c r="E15" s="1"/>
      <c r="F15" s="1"/>
      <c r="G15" s="1"/>
    </row>
    <row r="16" spans="1:10" ht="57" customHeight="1" thickBot="1">
      <c r="A16" s="3" t="s">
        <v>7</v>
      </c>
      <c r="B16" s="70">
        <f>入札内訳書!H36</f>
        <v>0</v>
      </c>
      <c r="C16" s="70"/>
      <c r="D16" s="70"/>
      <c r="E16" s="70"/>
      <c r="F16" s="70"/>
      <c r="G16" s="9"/>
      <c r="H16" s="13"/>
    </row>
    <row r="17" spans="1:10" ht="27" customHeight="1">
      <c r="A17" s="3"/>
      <c r="B17" s="10"/>
      <c r="C17" s="11"/>
      <c r="D17" s="11"/>
      <c r="E17" s="11"/>
      <c r="F17" s="2"/>
      <c r="G17" s="2"/>
    </row>
    <row r="18" spans="1:10" ht="22.5" customHeight="1">
      <c r="A18" s="2"/>
      <c r="B18" s="2" t="s">
        <v>8</v>
      </c>
      <c r="C18" s="2"/>
      <c r="D18" s="2"/>
      <c r="E18" s="2"/>
      <c r="F18" s="2"/>
      <c r="G18" s="2"/>
    </row>
    <row r="19" spans="1:10" ht="99.75" customHeight="1">
      <c r="A19" s="63" t="s">
        <v>64</v>
      </c>
      <c r="B19" s="63"/>
      <c r="C19" s="63"/>
      <c r="D19" s="63"/>
      <c r="E19" s="63"/>
      <c r="F19" s="63"/>
      <c r="G19" s="63"/>
      <c r="H19" s="63"/>
      <c r="I19" s="63"/>
      <c r="J19" s="63"/>
    </row>
    <row r="20" spans="1:10" ht="21" customHeight="1">
      <c r="A20" s="2"/>
    </row>
    <row r="21" spans="1:10" ht="21" customHeight="1">
      <c r="A21" s="2"/>
    </row>
    <row r="22" spans="1:10" ht="14.25">
      <c r="A22" s="1"/>
      <c r="B22" s="12"/>
      <c r="C22" s="12"/>
      <c r="D22" s="12"/>
      <c r="E22" s="12"/>
      <c r="F22" s="1"/>
      <c r="G22" s="1"/>
    </row>
    <row r="23" spans="1:10" ht="14.25">
      <c r="A23" s="1"/>
      <c r="B23" s="12"/>
      <c r="C23" s="12"/>
      <c r="D23" s="12"/>
      <c r="E23" s="12"/>
      <c r="F23" s="1"/>
      <c r="G23" s="1"/>
    </row>
    <row r="24" spans="1:10" ht="19.5" customHeight="1">
      <c r="A24" s="67"/>
      <c r="B24" s="67"/>
      <c r="C24" s="67"/>
      <c r="D24" s="67"/>
      <c r="E24" s="67"/>
      <c r="F24" s="67"/>
      <c r="G24" s="67"/>
    </row>
    <row r="25" spans="1:10" ht="19.5" customHeight="1">
      <c r="A25" s="68"/>
      <c r="B25" s="68"/>
      <c r="C25" s="68"/>
      <c r="D25" s="68"/>
      <c r="E25" s="68"/>
      <c r="F25" s="68"/>
      <c r="G25" s="68"/>
      <c r="H25" s="68"/>
      <c r="I25" s="68"/>
      <c r="J25" s="68"/>
    </row>
    <row r="26" spans="1:10" ht="19.5" customHeight="1">
      <c r="A26" s="69"/>
      <c r="B26" s="69"/>
      <c r="C26" s="69"/>
      <c r="D26" s="69"/>
      <c r="E26" s="69"/>
      <c r="F26" s="69"/>
      <c r="G26" s="69"/>
      <c r="H26" s="69"/>
      <c r="I26" s="69"/>
    </row>
    <row r="27" spans="1:10" ht="19.5" customHeight="1">
      <c r="A27" s="1"/>
      <c r="B27" s="1"/>
      <c r="C27" s="1"/>
      <c r="D27" s="1"/>
      <c r="E27" s="1"/>
      <c r="F27" s="1"/>
      <c r="G27" s="1"/>
      <c r="H27" s="1"/>
    </row>
    <row r="28" spans="1:10" ht="30" customHeight="1">
      <c r="A28" s="63"/>
      <c r="B28" s="63"/>
      <c r="C28" s="63"/>
      <c r="D28" s="63"/>
      <c r="E28" s="63"/>
      <c r="F28" s="63"/>
      <c r="G28" s="63"/>
      <c r="H28" s="63"/>
      <c r="I28" s="63"/>
      <c r="J28" s="63"/>
    </row>
    <row r="29" spans="1:10" ht="19.5" customHeight="1">
      <c r="A29" s="1"/>
      <c r="B29" s="1"/>
      <c r="C29" s="1"/>
      <c r="D29" s="1"/>
      <c r="E29" s="1"/>
      <c r="F29" s="1"/>
      <c r="G29" s="1"/>
    </row>
    <row r="30" spans="1:10" ht="19.5" customHeight="1">
      <c r="A30" s="1"/>
      <c r="B30" s="1"/>
      <c r="C30" s="1"/>
      <c r="D30" s="1"/>
      <c r="E30" s="1"/>
      <c r="F30" s="1"/>
      <c r="G30" s="1"/>
    </row>
    <row r="31" spans="1:10" ht="19.5" customHeight="1">
      <c r="A31" s="1"/>
      <c r="B31" s="1"/>
      <c r="C31" s="1"/>
      <c r="D31" s="1"/>
      <c r="E31" s="1"/>
      <c r="F31" s="1"/>
      <c r="G31" s="1"/>
    </row>
    <row r="32" spans="1:10" ht="19.5" customHeight="1">
      <c r="A32" s="64"/>
      <c r="B32" s="64"/>
      <c r="C32" s="64"/>
      <c r="D32" s="64"/>
      <c r="E32" s="64"/>
      <c r="F32" s="64"/>
      <c r="G32" s="64"/>
    </row>
  </sheetData>
  <mergeCells count="9">
    <mergeCell ref="A28:J28"/>
    <mergeCell ref="A32:G32"/>
    <mergeCell ref="A1:J1"/>
    <mergeCell ref="H3:J3"/>
    <mergeCell ref="A19:J19"/>
    <mergeCell ref="A24:G24"/>
    <mergeCell ref="A25:J25"/>
    <mergeCell ref="A26:I26"/>
    <mergeCell ref="B16:F16"/>
  </mergeCells>
  <phoneticPr fontId="2"/>
  <pageMargins left="0.7" right="0.7" top="0.75" bottom="0.75" header="0.3" footer="0.3"/>
  <pageSetup paperSize="9" scale="91" orientation="portrait" copies="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4:I41"/>
  <sheetViews>
    <sheetView tabSelected="1" topLeftCell="A8" workbookViewId="0">
      <selection activeCell="D10" sqref="D10"/>
    </sheetView>
  </sheetViews>
  <sheetFormatPr defaultColWidth="9.875" defaultRowHeight="14.25"/>
  <cols>
    <col min="1" max="1" width="9.875" style="14"/>
    <col min="2" max="2" width="17.25" style="14" customWidth="1"/>
    <col min="3" max="3" width="19.375" style="14" customWidth="1"/>
    <col min="4" max="4" width="23.75" style="14" customWidth="1"/>
    <col min="5" max="5" width="7.375" style="14" customWidth="1"/>
    <col min="6" max="6" width="7.5" style="14" customWidth="1"/>
    <col min="7" max="7" width="12.625" style="14" customWidth="1"/>
    <col min="8" max="8" width="15" style="14" customWidth="1"/>
    <col min="9" max="16384" width="9.875" style="14"/>
  </cols>
  <sheetData>
    <row r="4" spans="2:9" ht="21">
      <c r="B4" s="43" t="s">
        <v>9</v>
      </c>
      <c r="C4" s="43"/>
      <c r="D4" s="43"/>
      <c r="E4" s="43"/>
      <c r="F4" s="43"/>
      <c r="G4" s="43"/>
      <c r="H4" s="43"/>
    </row>
    <row r="5" spans="2:9">
      <c r="B5" s="35"/>
      <c r="C5" s="44"/>
      <c r="D5" s="44"/>
      <c r="E5" s="44"/>
      <c r="F5" s="45"/>
      <c r="G5" s="45"/>
      <c r="H5" s="45"/>
    </row>
    <row r="6" spans="2:9" s="15" customFormat="1" ht="21.6" customHeight="1">
      <c r="B6" s="46" t="s">
        <v>46</v>
      </c>
      <c r="C6" s="47"/>
      <c r="D6" s="48"/>
      <c r="E6" s="23" t="s">
        <v>45</v>
      </c>
      <c r="F6" s="23" t="s">
        <v>44</v>
      </c>
      <c r="G6" s="23" t="s">
        <v>43</v>
      </c>
      <c r="H6" s="23" t="s">
        <v>42</v>
      </c>
      <c r="I6" s="16"/>
    </row>
    <row r="7" spans="2:9" s="15" customFormat="1" ht="21.6" customHeight="1">
      <c r="B7" s="49" t="s">
        <v>41</v>
      </c>
      <c r="C7" s="34" t="s">
        <v>66</v>
      </c>
      <c r="D7" s="36" t="s">
        <v>65</v>
      </c>
      <c r="E7" s="24" t="s">
        <v>25</v>
      </c>
      <c r="F7" s="23" t="s">
        <v>10</v>
      </c>
      <c r="G7" s="22"/>
      <c r="H7" s="21"/>
      <c r="I7" s="16"/>
    </row>
    <row r="8" spans="2:9" s="15" customFormat="1" ht="21.6" customHeight="1">
      <c r="B8" s="50"/>
      <c r="C8" s="34" t="s">
        <v>67</v>
      </c>
      <c r="D8" s="34" t="s">
        <v>40</v>
      </c>
      <c r="E8" s="24" t="s">
        <v>25</v>
      </c>
      <c r="F8" s="23" t="s">
        <v>10</v>
      </c>
      <c r="G8" s="22"/>
      <c r="H8" s="21"/>
      <c r="I8" s="16"/>
    </row>
    <row r="9" spans="2:9" s="15" customFormat="1" ht="21.6" customHeight="1">
      <c r="B9" s="50"/>
      <c r="C9" s="34" t="s">
        <v>67</v>
      </c>
      <c r="D9" s="34" t="s">
        <v>39</v>
      </c>
      <c r="E9" s="24" t="s">
        <v>25</v>
      </c>
      <c r="F9" s="23" t="s">
        <v>10</v>
      </c>
      <c r="G9" s="22"/>
      <c r="H9" s="21"/>
      <c r="I9" s="16"/>
    </row>
    <row r="10" spans="2:9" s="15" customFormat="1" ht="21.6" customHeight="1">
      <c r="B10" s="51"/>
      <c r="C10" s="34" t="s">
        <v>67</v>
      </c>
      <c r="D10" s="34" t="s">
        <v>38</v>
      </c>
      <c r="E10" s="24" t="s">
        <v>25</v>
      </c>
      <c r="F10" s="23" t="s">
        <v>10</v>
      </c>
      <c r="G10" s="22"/>
      <c r="H10" s="21"/>
      <c r="I10" s="16"/>
    </row>
    <row r="11" spans="2:9" s="15" customFormat="1" ht="21.6" customHeight="1" thickBot="1">
      <c r="B11" s="40" t="s">
        <v>37</v>
      </c>
      <c r="C11" s="41"/>
      <c r="D11" s="41"/>
      <c r="E11" s="41"/>
      <c r="F11" s="41"/>
      <c r="G11" s="42"/>
      <c r="H11" s="20">
        <f>SUM(H7:H10)</f>
        <v>0</v>
      </c>
      <c r="I11" s="16"/>
    </row>
    <row r="12" spans="2:9" s="15" customFormat="1" ht="21.6" customHeight="1">
      <c r="B12" s="55" t="s">
        <v>36</v>
      </c>
      <c r="C12" s="37" t="s">
        <v>70</v>
      </c>
      <c r="D12" s="37" t="s">
        <v>69</v>
      </c>
      <c r="E12" s="24" t="s">
        <v>25</v>
      </c>
      <c r="F12" s="31" t="s">
        <v>10</v>
      </c>
      <c r="G12" s="30"/>
      <c r="H12" s="29"/>
      <c r="I12" s="16"/>
    </row>
    <row r="13" spans="2:9" s="15" customFormat="1" ht="21.6" customHeight="1">
      <c r="B13" s="51"/>
      <c r="C13" s="39" t="s">
        <v>68</v>
      </c>
      <c r="D13" s="38" t="s">
        <v>69</v>
      </c>
      <c r="E13" s="24" t="s">
        <v>25</v>
      </c>
      <c r="F13" s="23" t="s">
        <v>10</v>
      </c>
      <c r="G13" s="22"/>
      <c r="H13" s="21"/>
      <c r="I13" s="16"/>
    </row>
    <row r="14" spans="2:9" s="15" customFormat="1" ht="21.6" customHeight="1" thickBot="1">
      <c r="B14" s="40" t="s">
        <v>35</v>
      </c>
      <c r="C14" s="41"/>
      <c r="D14" s="41"/>
      <c r="E14" s="41"/>
      <c r="F14" s="41"/>
      <c r="G14" s="42"/>
      <c r="H14" s="20">
        <f>SUM(H12:H13)</f>
        <v>0</v>
      </c>
      <c r="I14" s="16"/>
    </row>
    <row r="15" spans="2:9" s="15" customFormat="1" ht="21.6" customHeight="1">
      <c r="B15" s="55" t="s">
        <v>34</v>
      </c>
      <c r="C15" s="56" t="s">
        <v>33</v>
      </c>
      <c r="D15" s="33" t="s">
        <v>28</v>
      </c>
      <c r="E15" s="32">
        <v>1</v>
      </c>
      <c r="F15" s="31" t="s">
        <v>10</v>
      </c>
      <c r="G15" s="30"/>
      <c r="H15" s="21">
        <f t="shared" ref="H15" si="0">E15*G15</f>
        <v>0</v>
      </c>
      <c r="I15" s="16"/>
    </row>
    <row r="16" spans="2:9" s="15" customFormat="1" ht="21.6" customHeight="1">
      <c r="B16" s="50"/>
      <c r="C16" s="57"/>
      <c r="D16" s="27" t="s">
        <v>27</v>
      </c>
      <c r="E16" s="24">
        <v>1</v>
      </c>
      <c r="F16" s="23" t="s">
        <v>10</v>
      </c>
      <c r="G16" s="22"/>
      <c r="H16" s="21">
        <f>E16*G16</f>
        <v>0</v>
      </c>
      <c r="I16" s="16"/>
    </row>
    <row r="17" spans="2:9" s="15" customFormat="1" ht="21.6" customHeight="1">
      <c r="B17" s="50"/>
      <c r="C17" s="58"/>
      <c r="D17" s="27" t="s">
        <v>26</v>
      </c>
      <c r="E17" s="24">
        <v>1</v>
      </c>
      <c r="F17" s="23" t="s">
        <v>10</v>
      </c>
      <c r="G17" s="22"/>
      <c r="H17" s="21">
        <f t="shared" ref="H17:H20" si="1">E17*G17</f>
        <v>0</v>
      </c>
      <c r="I17" s="16"/>
    </row>
    <row r="18" spans="2:9" s="15" customFormat="1" ht="21.6" customHeight="1">
      <c r="B18" s="50"/>
      <c r="C18" s="26" t="s">
        <v>24</v>
      </c>
      <c r="D18" s="25"/>
      <c r="E18" s="24">
        <v>3</v>
      </c>
      <c r="F18" s="23" t="s">
        <v>10</v>
      </c>
      <c r="G18" s="22"/>
      <c r="H18" s="21">
        <f t="shared" si="1"/>
        <v>0</v>
      </c>
      <c r="I18" s="16"/>
    </row>
    <row r="19" spans="2:9" s="15" customFormat="1" ht="21.6" customHeight="1">
      <c r="B19" s="50"/>
      <c r="C19" s="25" t="s">
        <v>21</v>
      </c>
      <c r="D19" s="25"/>
      <c r="E19" s="24">
        <v>3</v>
      </c>
      <c r="F19" s="23" t="s">
        <v>10</v>
      </c>
      <c r="G19" s="22"/>
      <c r="H19" s="21">
        <f t="shared" si="1"/>
        <v>0</v>
      </c>
      <c r="I19" s="16"/>
    </row>
    <row r="20" spans="2:9" s="15" customFormat="1" ht="21.6" customHeight="1">
      <c r="B20" s="51"/>
      <c r="C20" s="25" t="s">
        <v>20</v>
      </c>
      <c r="D20" s="25"/>
      <c r="E20" s="24">
        <v>3</v>
      </c>
      <c r="F20" s="23" t="s">
        <v>10</v>
      </c>
      <c r="G20" s="22"/>
      <c r="H20" s="21">
        <f t="shared" si="1"/>
        <v>0</v>
      </c>
      <c r="I20" s="16"/>
    </row>
    <row r="21" spans="2:9" s="15" customFormat="1" ht="21.6" customHeight="1">
      <c r="B21" s="49" t="s">
        <v>32</v>
      </c>
      <c r="C21" s="59" t="s">
        <v>31</v>
      </c>
      <c r="D21" s="27" t="s">
        <v>28</v>
      </c>
      <c r="E21" s="24" t="s">
        <v>25</v>
      </c>
      <c r="F21" s="23" t="s">
        <v>10</v>
      </c>
      <c r="G21" s="22"/>
      <c r="H21" s="21"/>
      <c r="I21" s="16"/>
    </row>
    <row r="22" spans="2:9" s="15" customFormat="1" ht="21.6" customHeight="1">
      <c r="B22" s="50"/>
      <c r="C22" s="57"/>
      <c r="D22" s="27" t="s">
        <v>27</v>
      </c>
      <c r="E22" s="24" t="s">
        <v>25</v>
      </c>
      <c r="F22" s="23" t="s">
        <v>10</v>
      </c>
      <c r="G22" s="22"/>
      <c r="H22" s="21"/>
      <c r="I22" s="16"/>
    </row>
    <row r="23" spans="2:9" s="15" customFormat="1" ht="21.6" customHeight="1">
      <c r="B23" s="50"/>
      <c r="C23" s="58"/>
      <c r="D23" s="27" t="s">
        <v>26</v>
      </c>
      <c r="E23" s="24" t="s">
        <v>25</v>
      </c>
      <c r="F23" s="23" t="s">
        <v>10</v>
      </c>
      <c r="G23" s="22"/>
      <c r="H23" s="21"/>
      <c r="I23" s="16"/>
    </row>
    <row r="24" spans="2:9" s="15" customFormat="1" ht="21.6" customHeight="1">
      <c r="B24" s="50"/>
      <c r="C24" s="60" t="s">
        <v>30</v>
      </c>
      <c r="D24" s="28" t="s">
        <v>28</v>
      </c>
      <c r="E24" s="24" t="s">
        <v>25</v>
      </c>
      <c r="F24" s="23" t="s">
        <v>10</v>
      </c>
      <c r="G24" s="22"/>
      <c r="H24" s="21"/>
      <c r="I24" s="16"/>
    </row>
    <row r="25" spans="2:9" s="15" customFormat="1" ht="21.6" customHeight="1">
      <c r="B25" s="50"/>
      <c r="C25" s="61"/>
      <c r="D25" s="27" t="s">
        <v>27</v>
      </c>
      <c r="E25" s="24" t="s">
        <v>25</v>
      </c>
      <c r="F25" s="23" t="s">
        <v>10</v>
      </c>
      <c r="G25" s="22"/>
      <c r="H25" s="21"/>
      <c r="I25" s="16"/>
    </row>
    <row r="26" spans="2:9" s="15" customFormat="1" ht="21.6" customHeight="1">
      <c r="B26" s="50"/>
      <c r="C26" s="62"/>
      <c r="D26" s="27" t="s">
        <v>26</v>
      </c>
      <c r="E26" s="24" t="s">
        <v>25</v>
      </c>
      <c r="F26" s="23" t="s">
        <v>10</v>
      </c>
      <c r="G26" s="22"/>
      <c r="H26" s="21"/>
      <c r="I26" s="16"/>
    </row>
    <row r="27" spans="2:9" s="15" customFormat="1" ht="21.6" customHeight="1">
      <c r="B27" s="50"/>
      <c r="C27" s="59" t="s">
        <v>29</v>
      </c>
      <c r="D27" s="28" t="s">
        <v>28</v>
      </c>
      <c r="E27" s="24" t="s">
        <v>25</v>
      </c>
      <c r="F27" s="23" t="s">
        <v>10</v>
      </c>
      <c r="G27" s="22"/>
      <c r="H27" s="21"/>
      <c r="I27" s="16"/>
    </row>
    <row r="28" spans="2:9" s="15" customFormat="1" ht="21.6" customHeight="1">
      <c r="B28" s="50"/>
      <c r="C28" s="57"/>
      <c r="D28" s="27" t="s">
        <v>27</v>
      </c>
      <c r="E28" s="24" t="s">
        <v>25</v>
      </c>
      <c r="F28" s="23" t="s">
        <v>10</v>
      </c>
      <c r="G28" s="22"/>
      <c r="H28" s="21"/>
      <c r="I28" s="16"/>
    </row>
    <row r="29" spans="2:9" s="15" customFormat="1" ht="21.6" customHeight="1">
      <c r="B29" s="50"/>
      <c r="C29" s="58"/>
      <c r="D29" s="27" t="s">
        <v>26</v>
      </c>
      <c r="E29" s="24" t="s">
        <v>25</v>
      </c>
      <c r="F29" s="23" t="s">
        <v>10</v>
      </c>
      <c r="G29" s="22"/>
      <c r="H29" s="21"/>
      <c r="I29" s="16"/>
    </row>
    <row r="30" spans="2:9" s="15" customFormat="1" ht="21.6" customHeight="1">
      <c r="B30" s="50"/>
      <c r="C30" s="26" t="s">
        <v>24</v>
      </c>
      <c r="D30" s="25"/>
      <c r="E30" s="24" t="s">
        <v>25</v>
      </c>
      <c r="F30" s="23" t="s">
        <v>10</v>
      </c>
      <c r="G30" s="22"/>
      <c r="H30" s="21"/>
      <c r="I30" s="16"/>
    </row>
    <row r="31" spans="2:9" s="15" customFormat="1" ht="21.6" customHeight="1">
      <c r="B31" s="50"/>
      <c r="C31" s="25" t="s">
        <v>23</v>
      </c>
      <c r="D31" s="25"/>
      <c r="E31" s="24" t="s">
        <v>25</v>
      </c>
      <c r="F31" s="23" t="s">
        <v>10</v>
      </c>
      <c r="G31" s="22"/>
      <c r="H31" s="21"/>
      <c r="I31" s="16"/>
    </row>
    <row r="32" spans="2:9" s="15" customFormat="1" ht="21.6" customHeight="1">
      <c r="B32" s="50"/>
      <c r="C32" s="25" t="s">
        <v>22</v>
      </c>
      <c r="D32" s="25"/>
      <c r="E32" s="24" t="s">
        <v>25</v>
      </c>
      <c r="F32" s="23" t="s">
        <v>10</v>
      </c>
      <c r="G32" s="22"/>
      <c r="H32" s="21"/>
      <c r="I32" s="16"/>
    </row>
    <row r="33" spans="2:9" s="15" customFormat="1" ht="21.6" customHeight="1">
      <c r="B33" s="50"/>
      <c r="C33" s="25" t="s">
        <v>21</v>
      </c>
      <c r="D33" s="25"/>
      <c r="E33" s="24" t="s">
        <v>25</v>
      </c>
      <c r="F33" s="23" t="s">
        <v>10</v>
      </c>
      <c r="G33" s="22"/>
      <c r="H33" s="21"/>
      <c r="I33" s="16"/>
    </row>
    <row r="34" spans="2:9" s="15" customFormat="1" ht="21.6" customHeight="1">
      <c r="B34" s="51"/>
      <c r="C34" s="25" t="s">
        <v>20</v>
      </c>
      <c r="D34" s="25"/>
      <c r="E34" s="24" t="s">
        <v>25</v>
      </c>
      <c r="F34" s="23" t="s">
        <v>10</v>
      </c>
      <c r="G34" s="22"/>
      <c r="H34" s="21"/>
      <c r="I34" s="16"/>
    </row>
    <row r="35" spans="2:9" s="15" customFormat="1" ht="21.6" customHeight="1" thickBot="1">
      <c r="B35" s="40" t="s">
        <v>19</v>
      </c>
      <c r="C35" s="41"/>
      <c r="D35" s="41"/>
      <c r="E35" s="41"/>
      <c r="F35" s="41"/>
      <c r="G35" s="42"/>
      <c r="H35" s="20">
        <f>SUM(H15:H34)</f>
        <v>0</v>
      </c>
      <c r="I35" s="16"/>
    </row>
    <row r="36" spans="2:9" s="15" customFormat="1" ht="21.6" customHeight="1" thickBot="1">
      <c r="B36" s="52" t="s">
        <v>18</v>
      </c>
      <c r="C36" s="53"/>
      <c r="D36" s="53"/>
      <c r="E36" s="53"/>
      <c r="F36" s="53"/>
      <c r="G36" s="54"/>
      <c r="H36" s="19">
        <f>H11+H14+H35</f>
        <v>0</v>
      </c>
      <c r="I36" s="16"/>
    </row>
    <row r="37" spans="2:9" s="15" customFormat="1" ht="21.6" customHeight="1" thickBot="1">
      <c r="B37" s="52" t="s">
        <v>17</v>
      </c>
      <c r="C37" s="53"/>
      <c r="D37" s="53"/>
      <c r="E37" s="53"/>
      <c r="F37" s="53"/>
      <c r="G37" s="54"/>
      <c r="H37" s="19">
        <f>H11+H14+(H35*1.1)</f>
        <v>0</v>
      </c>
      <c r="I37" s="16"/>
    </row>
    <row r="38" spans="2:9" s="15" customFormat="1" ht="21.6" customHeight="1">
      <c r="B38" s="17" t="s">
        <v>16</v>
      </c>
      <c r="C38" s="17"/>
      <c r="D38" s="17"/>
      <c r="E38" s="17"/>
      <c r="F38" s="17"/>
      <c r="G38" s="17"/>
      <c r="H38" s="17"/>
      <c r="I38" s="16"/>
    </row>
    <row r="39" spans="2:9" s="15" customFormat="1" ht="21.6" customHeight="1">
      <c r="B39" s="18" t="s">
        <v>15</v>
      </c>
      <c r="C39" s="17"/>
      <c r="D39" s="17"/>
      <c r="E39" s="17"/>
      <c r="F39" s="17"/>
      <c r="G39" s="17"/>
      <c r="H39" s="17"/>
      <c r="I39" s="16"/>
    </row>
    <row r="40" spans="2:9" s="15" customFormat="1" ht="21.6" customHeight="1">
      <c r="B40" s="18" t="s">
        <v>14</v>
      </c>
      <c r="C40" s="17"/>
      <c r="D40" s="17"/>
      <c r="E40" s="17"/>
      <c r="F40" s="17"/>
      <c r="G40" s="17"/>
      <c r="H40" s="17"/>
      <c r="I40" s="16"/>
    </row>
    <row r="41" spans="2:9" s="15" customFormat="1" ht="21.6" customHeight="1">
      <c r="B41" s="18" t="s">
        <v>13</v>
      </c>
      <c r="C41" s="17"/>
      <c r="D41" s="17"/>
      <c r="E41" s="17"/>
      <c r="F41" s="17"/>
      <c r="G41" s="17"/>
      <c r="H41" s="17"/>
      <c r="I41" s="16"/>
    </row>
  </sheetData>
  <mergeCells count="17">
    <mergeCell ref="B35:G35"/>
    <mergeCell ref="B36:G36"/>
    <mergeCell ref="B37:G37"/>
    <mergeCell ref="B12:B13"/>
    <mergeCell ref="B14:G14"/>
    <mergeCell ref="B15:B20"/>
    <mergeCell ref="C15:C17"/>
    <mergeCell ref="B21:B34"/>
    <mergeCell ref="C21:C23"/>
    <mergeCell ref="C24:C26"/>
    <mergeCell ref="C27:C29"/>
    <mergeCell ref="B11:G11"/>
    <mergeCell ref="B4:H4"/>
    <mergeCell ref="C5:E5"/>
    <mergeCell ref="F5:H5"/>
    <mergeCell ref="B6:D6"/>
    <mergeCell ref="B7:B10"/>
  </mergeCells>
  <phoneticPr fontId="2"/>
  <pageMargins left="0.59055118110236227" right="0.59055118110236227" top="0.98425196850393704" bottom="0.59055118110236227" header="0.47244094488188981" footer="0.31496062992125984"/>
  <pageSetup paperSize="9" scale="75" fitToHeight="0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90B72-123B-4336-9E3F-9A3C595529A3}">
  <dimension ref="A1:W24"/>
  <sheetViews>
    <sheetView workbookViewId="0">
      <selection activeCell="A12" sqref="A12"/>
    </sheetView>
  </sheetViews>
  <sheetFormatPr defaultColWidth="3.625" defaultRowHeight="14.25"/>
  <cols>
    <col min="1" max="15" width="3.625" style="1"/>
    <col min="16" max="17" width="2.75" style="1" customWidth="1"/>
    <col min="18" max="16384" width="3.625" style="1"/>
  </cols>
  <sheetData>
    <row r="1" spans="1:23" ht="27" customHeight="1">
      <c r="A1" s="72" t="s">
        <v>52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</row>
    <row r="2" spans="1:23" ht="27" customHeight="1"/>
    <row r="3" spans="1:23" ht="27" customHeight="1">
      <c r="Q3" s="66" t="s">
        <v>11</v>
      </c>
      <c r="R3" s="66"/>
      <c r="S3" s="66"/>
      <c r="T3" s="66"/>
      <c r="U3" s="66"/>
      <c r="V3" s="66"/>
      <c r="W3" s="66"/>
    </row>
    <row r="4" spans="1:23" ht="27" customHeight="1"/>
    <row r="5" spans="1:23" ht="27" customHeight="1">
      <c r="C5" s="1" t="s">
        <v>53</v>
      </c>
    </row>
    <row r="6" spans="1:23" ht="27" customHeight="1">
      <c r="C6" s="1" t="s">
        <v>48</v>
      </c>
    </row>
    <row r="7" spans="1:23" ht="27" customHeight="1"/>
    <row r="8" spans="1:23" ht="27" customHeight="1">
      <c r="D8" s="66"/>
      <c r="E8" s="66"/>
      <c r="G8" s="71"/>
      <c r="H8" s="71"/>
      <c r="I8" s="71"/>
      <c r="J8" s="71"/>
      <c r="K8" s="66" t="s">
        <v>54</v>
      </c>
      <c r="L8" s="66"/>
      <c r="N8" s="71" t="s">
        <v>55</v>
      </c>
      <c r="O8" s="71"/>
      <c r="P8" s="71"/>
      <c r="Q8" s="71"/>
    </row>
    <row r="9" spans="1:23" ht="27" customHeight="1">
      <c r="G9" s="71"/>
      <c r="H9" s="71"/>
      <c r="I9" s="71"/>
      <c r="J9" s="71"/>
      <c r="N9" s="71" t="s">
        <v>56</v>
      </c>
      <c r="O9" s="71"/>
      <c r="P9" s="71"/>
      <c r="Q9" s="71"/>
    </row>
    <row r="10" spans="1:23" ht="27" customHeight="1">
      <c r="G10" s="71"/>
      <c r="H10" s="71"/>
      <c r="I10" s="71"/>
      <c r="J10" s="71"/>
      <c r="N10" s="71" t="s">
        <v>57</v>
      </c>
      <c r="O10" s="71"/>
      <c r="P10" s="71"/>
      <c r="Q10" s="71"/>
    </row>
    <row r="11" spans="1:23" ht="27" customHeight="1"/>
    <row r="12" spans="1:23" ht="27" customHeight="1">
      <c r="C12" s="1" t="s">
        <v>58</v>
      </c>
    </row>
    <row r="13" spans="1:23" ht="27" customHeight="1"/>
    <row r="14" spans="1:23" ht="27" customHeight="1">
      <c r="A14" s="66" t="s">
        <v>49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</row>
    <row r="15" spans="1:23" ht="27" customHeight="1"/>
    <row r="16" spans="1:23" ht="27" customHeight="1">
      <c r="C16" s="1" t="s">
        <v>59</v>
      </c>
      <c r="G16" s="71" t="s">
        <v>55</v>
      </c>
      <c r="H16" s="71"/>
      <c r="I16" s="71"/>
      <c r="J16" s="71"/>
    </row>
    <row r="17" spans="3:10" ht="27" customHeight="1">
      <c r="G17" s="71" t="s">
        <v>56</v>
      </c>
      <c r="H17" s="71"/>
      <c r="I17" s="71"/>
      <c r="J17" s="71"/>
    </row>
    <row r="18" spans="3:10" ht="27" customHeight="1">
      <c r="G18" s="71" t="s">
        <v>57</v>
      </c>
      <c r="H18" s="71"/>
      <c r="I18" s="71"/>
      <c r="J18" s="71"/>
    </row>
    <row r="19" spans="3:10" ht="27" customHeight="1"/>
    <row r="20" spans="3:10" ht="27" customHeight="1"/>
    <row r="21" spans="3:10" ht="27" customHeight="1">
      <c r="C21" s="1" t="s">
        <v>60</v>
      </c>
      <c r="G21" s="1" t="s">
        <v>63</v>
      </c>
    </row>
    <row r="22" spans="3:10" ht="27" customHeight="1"/>
    <row r="23" spans="3:10" ht="27" customHeight="1">
      <c r="C23" s="1" t="s">
        <v>61</v>
      </c>
      <c r="G23" s="1" t="s">
        <v>62</v>
      </c>
      <c r="H23" s="1" t="s">
        <v>50</v>
      </c>
    </row>
    <row r="24" spans="3:10" ht="27" customHeight="1">
      <c r="G24" s="1" t="s">
        <v>51</v>
      </c>
      <c r="H24" s="1" t="s">
        <v>50</v>
      </c>
    </row>
  </sheetData>
  <mergeCells count="14">
    <mergeCell ref="A1:W1"/>
    <mergeCell ref="Q3:W3"/>
    <mergeCell ref="D8:E8"/>
    <mergeCell ref="G8:J8"/>
    <mergeCell ref="G9:J9"/>
    <mergeCell ref="N8:Q8"/>
    <mergeCell ref="N9:Q9"/>
    <mergeCell ref="A14:W14"/>
    <mergeCell ref="G16:J16"/>
    <mergeCell ref="G17:J17"/>
    <mergeCell ref="G18:J18"/>
    <mergeCell ref="K8:L8"/>
    <mergeCell ref="G10:J10"/>
    <mergeCell ref="N10:Q10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入札書</vt:lpstr>
      <vt:lpstr>入札内訳書</vt:lpstr>
      <vt:lpstr>委任状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2026-05-28T02:56:21Z</dcterms:created>
  <dcterms:modified xsi:type="dcterms:W3CDTF">2026-06-02T05:41:58Z</dcterms:modified>
</cp:coreProperties>
</file>