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92C8E29C-7E24-44DE-88A9-1A691790BEB0}" xr6:coauthVersionLast="47" xr6:coauthVersionMax="47" xr10:uidLastSave="{00000000-0000-0000-0000-000000000000}"/>
  <bookViews>
    <workbookView xWindow="-120" yWindow="-120" windowWidth="29040" windowHeight="15720" activeTab="6" xr2:uid="{DA0CB3E4-F0BA-4C08-8287-1FD4BB8E7913}"/>
  </bookViews>
  <sheets>
    <sheet name="3-5号物件" sheetId="1" r:id="rId1"/>
    <sheet name="3-6号物件" sheetId="2" r:id="rId2"/>
    <sheet name="3-7号物件" sheetId="4" r:id="rId3"/>
    <sheet name="3-8号物件" sheetId="5" r:id="rId4"/>
    <sheet name="3-9号物件" sheetId="6" r:id="rId5"/>
    <sheet name="3-10号物件" sheetId="7" r:id="rId6"/>
    <sheet name="3-11号物件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8" l="1"/>
  <c r="I14" i="8"/>
  <c r="I16" i="8" s="1"/>
  <c r="H14" i="8"/>
  <c r="H16" i="8" s="1"/>
  <c r="I12" i="7"/>
  <c r="I14" i="7" s="1"/>
  <c r="H12" i="7"/>
  <c r="H14" i="7" s="1"/>
  <c r="G12" i="7"/>
  <c r="I11" i="6"/>
  <c r="I13" i="6" s="1"/>
  <c r="H11" i="6"/>
  <c r="H13" i="6" s="1"/>
  <c r="G11" i="6"/>
  <c r="I9" i="5"/>
  <c r="I11" i="5" s="1"/>
  <c r="H9" i="5"/>
  <c r="H11" i="5" s="1"/>
  <c r="G9" i="5"/>
  <c r="I9" i="4"/>
  <c r="I11" i="4" s="1"/>
  <c r="H9" i="4"/>
  <c r="H11" i="4" s="1"/>
  <c r="G9" i="4"/>
  <c r="G9" i="2"/>
  <c r="I9" i="2"/>
  <c r="I11" i="2" s="1"/>
  <c r="H9" i="2"/>
  <c r="H11" i="2" s="1"/>
  <c r="I81" i="1" l="1"/>
  <c r="H81" i="1"/>
  <c r="H83" i="1" s="1"/>
  <c r="G81" i="1"/>
  <c r="I83" i="1"/>
</calcChain>
</file>

<file path=xl/sharedStrings.xml><?xml version="1.0" encoding="utf-8"?>
<sst xmlns="http://schemas.openxmlformats.org/spreadsheetml/2006/main" count="466" uniqueCount="263">
  <si>
    <t>近畿中国森林管理局</t>
  </si>
  <si>
    <t>インデックス</t>
  </si>
  <si>
    <t>インデックス 青 ラベルサイズ 小(18×25mm)
176片入/袋</t>
  </si>
  <si>
    <t>コクヨ タックインデックス
品番:タ-E20NB
（グリーン購入法適合）</t>
  </si>
  <si>
    <t>インデックス 赤 ラベルサイズ 小(18×25mm)
176片入/袋</t>
  </si>
  <si>
    <t>コクヨ タックインデックス
品番:タ-E20NR
（グリーン購入法適合）</t>
  </si>
  <si>
    <t>クリヤーホルダー</t>
  </si>
  <si>
    <t>クリヤーホルダー A4 シート厚:0.2mm 半透明 10枚入/パック</t>
  </si>
  <si>
    <t>キングジム クリヤーホルダー リサイクル 乳白色
品番:735R10
（グリーン購入法適合）</t>
  </si>
  <si>
    <t>クリヤーフォルダー　ダブルポケット　A4　透明</t>
  </si>
  <si>
    <t>コクヨ　A4　透明　
品番：フ-TD750T</t>
  </si>
  <si>
    <t>定規</t>
  </si>
  <si>
    <t>定規 15cm</t>
  </si>
  <si>
    <t>レイメイ藤井 直定規 品番:APJ93
（グリーン購入法適合）</t>
  </si>
  <si>
    <t>ふせん</t>
  </si>
  <si>
    <t>ふせん 50×15mm 100枚×25パッド入</t>
  </si>
  <si>
    <t>３Ｍ ポスト・イット(R) 再生紙見出し ミックス4色
品番:7001-K
（グリーン購入法適合）</t>
  </si>
  <si>
    <t xml:space="preserve">ふせん 75×50mm 100枚×10パッド入  </t>
  </si>
  <si>
    <t>３Ｍ ポスト・イット(R) 再生紙ノート ミックス4色
品番:6561-K
（グリーン購入法適合）</t>
  </si>
  <si>
    <t xml:space="preserve">ふせん 75×75mm 100枚×10パッド入 </t>
  </si>
  <si>
    <t>３Ｍ ポスト・イット(R) 再生紙ノート ミックス4色
品番:6541-K
（グリーン購入法適合）</t>
  </si>
  <si>
    <t xml:space="preserve">ふせん 75×25mm 100枚×20パッド入  </t>
  </si>
  <si>
    <t>３Ｍ ポスト・イット(R) 再生紙ふせん ミックス4色
品番:5001-K
（グリーン購入法適合）</t>
  </si>
  <si>
    <t xml:space="preserve">ふせん 50×7.5mm 100枚×10冊入  </t>
  </si>
  <si>
    <t>３Ｍ ポスト・イット(R) 再生紙スリム見出しミニ
品番:710RP-K
（グリーン購入法適合）</t>
  </si>
  <si>
    <t>ふせん 44×12mm フィルムふせん5色 ポインター</t>
  </si>
  <si>
    <t>３M ポスト・イット(R) ジョーブ ポインター(各色20枚×5)オレンジ、アクア、イエロー、ブライトグリーン、ローズの5色
品番:684NE
（グリーン購入法適合）</t>
  </si>
  <si>
    <t>名刺台紙</t>
  </si>
  <si>
    <t>間伐材名刺台紙 ヨコ 110枚入/箱</t>
  </si>
  <si>
    <t>(株)YAMAZAKURA 間伐材MY(ヨコ型) マイクロミシン 10面付(110枚)
（グリーン購入法適合）</t>
  </si>
  <si>
    <t>間伐材名刺台紙 タテ 110枚入/箱</t>
  </si>
  <si>
    <t>(株)YAMAZAKURA 間伐材MT(タテ型) マイクロミシン 10面付(110枚)
（グリーン購入法適合）</t>
  </si>
  <si>
    <t>カラーレーザー＆インクジェット用インデックスラベル</t>
  </si>
  <si>
    <t>カラーレーザー＆インクジェット用インデックスラベル
青（大）A4　42面</t>
  </si>
  <si>
    <t>コクヨ　カラーレーザー＆インクジェット用はかどりタックインデックス（保護フィルム付き強粘着）
KPC-T1691B</t>
  </si>
  <si>
    <t>カラーレーザー＆インクジェット用インデックスラベル
赤（大）A4　42面</t>
  </si>
  <si>
    <t>コクヨ　カラーレーザー＆インクジェット用はかどりタックインデックス（保護フィルム付き強粘着）
KPC-T1691R</t>
  </si>
  <si>
    <t>カラーレーザー＆インクジェット用インデックスラベル
青（中）A4　56面</t>
  </si>
  <si>
    <t>コクヨ　カラーレーザー＆インクジェット用はかどりタックインデックス（保護フィルム付き強粘着）
KPC-T1692B</t>
  </si>
  <si>
    <t>カラーレーザー＆インクジェット用インデックスラベル
赤（中）A4　56面</t>
  </si>
  <si>
    <t>コクヨ　カラーレーザー＆インクジェット用はかどりタックインデックス（保護フィルム付き強粘着）
KPC-T1692R</t>
  </si>
  <si>
    <t>カラーレーザー＆インクジェット用インデックスラベル
赤（小）A4　72面</t>
  </si>
  <si>
    <t>コクヨ　カラーレーザー＆インクジェット用はかどりタックインデックス（保護フィルム付き強粘着）
KPC-T1693R</t>
  </si>
  <si>
    <t>テープ印字機用カセット</t>
  </si>
  <si>
    <t>テプラプロカートリッジ マグネット白ラベル 幅:24mm 長さ:1.5m</t>
  </si>
  <si>
    <t>テプラ TEPRA PROテープ スタンダード
品番:SJ24S</t>
  </si>
  <si>
    <t>テプラプロカートリッジ 白ラベル 幅:9mm 長さ:8m</t>
  </si>
  <si>
    <t>テプラ TEPRA PROテープ スタンダード
品番:SS9K</t>
  </si>
  <si>
    <t>テプラプロカートリッジ 白ラベル 幅:12mm 長さ:16m</t>
  </si>
  <si>
    <t>テプラ TEPRA PROテープ スタンダード
品番:SS12KL</t>
  </si>
  <si>
    <t>テプラプロカートリッジ 白ラベル 幅:18mm 長さ:16m</t>
  </si>
  <si>
    <t>テプラ TEPRA PROテープ スタンダード
品番:SS18KＬ</t>
  </si>
  <si>
    <t>テプラプロカートリッジ 白ラベル 幅:6mm 長さ:8m</t>
  </si>
  <si>
    <t>テプラ TEPRA PROテープ スタンダード
品番:SS6K
（グリーン購入法適合）</t>
  </si>
  <si>
    <t>テプラプロカートリッジ 蛍光グリーンラベル 幅18mm 長さ:5m</t>
  </si>
  <si>
    <t>テプラ TEPRA PROテープ スタンダード
品番:SK18G
（グリーン購入法適合）</t>
  </si>
  <si>
    <t>消しゴム</t>
  </si>
  <si>
    <t>消しゴム Sサイズ(43×17×11mm)</t>
  </si>
  <si>
    <t>トンボ鉛筆 モノ消しゴム
品番:PE-01A
（グリーン購入法適合）</t>
  </si>
  <si>
    <t>ステープル針</t>
  </si>
  <si>
    <t>ステープル針 10号針 1,000本入/箱</t>
  </si>
  <si>
    <t>マックス ホッチキス針
品番:No.10-1M</t>
  </si>
  <si>
    <t>図面ファイル</t>
  </si>
  <si>
    <t xml:space="preserve">面ファスナー付き図面ファイル　適正収納枚数200枚 ｽｸｴｱﾗﾍﾞﾙ付き　再生紙　とじ厚／内径／収納幅（mm）10ｍｍ　サイズA3　２つ折り　高さ316㎜ 幅230㎜ 背幅/奥行27㎜  素材 ボード表紙 </t>
  </si>
  <si>
    <t>ＫＩＮＧ　ＪＩＭ図面ファイル　GS１１７３　品番１１７３
（グリーン購入法適合）</t>
  </si>
  <si>
    <t>上質紙</t>
  </si>
  <si>
    <t>紀州の色上質紙 A4 中厚口 0.09㎜ 約80g/㎡ 浅黄色</t>
  </si>
  <si>
    <t>株式会社長門屋商店
カラーペーパー
A4 中厚口 500枚入 浅黄
品番：ナ-3261</t>
  </si>
  <si>
    <t>テープのり詰め替え用</t>
  </si>
  <si>
    <t>コクヨ テープのり ドットライナー タ-DM400-08N 対応テープのり詰替用  長さ:16m 幅:8.4mm</t>
  </si>
  <si>
    <t>コクヨ テープのり ドットライナー つめ替え用テープ
品番:タ-D400-08N</t>
  </si>
  <si>
    <t>ホワイトボードシート</t>
  </si>
  <si>
    <t>裏面マグネット　罫線入り　行動予定表
375×800mm（２０名用）　
ホワイトボードマーカー使用可</t>
  </si>
  <si>
    <t>株式会社　マグエックス
マグネットスケジュールボードシート
②行動（大）　品番：MSVP-3780KJB</t>
  </si>
  <si>
    <t xml:space="preserve"> テープのり 詰め替え用</t>
  </si>
  <si>
    <t>コクヨ テープのり ドットライナーホールド タ-DM4200-08 対応テープのり詰替用 ホールド 長さ:16m 幅:8.4mm</t>
  </si>
  <si>
    <t>コクヨ テープのり ドットライナーホールド つめ替え用テープ
品番:タ-D4200-08
（グリーン購入法適合）</t>
  </si>
  <si>
    <t xml:space="preserve">スティックのり </t>
  </si>
  <si>
    <t>スティックのり 22ｇ</t>
  </si>
  <si>
    <t>トンボ ピットハイパワースティックのり Nサイズ
品番:PT-NP
（グリーン購入法適合）</t>
  </si>
  <si>
    <t>ダブルクリップ</t>
  </si>
  <si>
    <t>ダブルクリップ　極豆 　口幅13mm　10個入</t>
  </si>
  <si>
    <t>コクヨ　ダブルクリップ　極豆　ブラック　口幅13mm
品番：クリ-J37ND</t>
  </si>
  <si>
    <t xml:space="preserve">ダブルクリップ　豆　口幅15mm　10個入  </t>
  </si>
  <si>
    <t>コクヨ　ダブルクリップ 　豆　ブラック　口幅15ｍｍ
品番:クリ-J36ND</t>
  </si>
  <si>
    <t>ダブルクリップ　中　口幅25mm　10個入</t>
  </si>
  <si>
    <t>コクヨ　ダブルクリップ 　中　ブラック　口幅25ｍｍ
品番：クリ-J34ND</t>
  </si>
  <si>
    <t>ダブルクリップ　大　口幅32mm　10個入</t>
  </si>
  <si>
    <t>コクヨ　ダブルクリップ 　大　ブラック　口幅32ｍｍ
品番：クリ-J33ND</t>
  </si>
  <si>
    <t>ダブルクリップ　超特大　口幅50㎜　10個/1個</t>
  </si>
  <si>
    <t>コクヨ　ダブルクリップ 　超特大　ブラック　口幅50ｍｍ
品番：クリ-J31D</t>
  </si>
  <si>
    <t>チューブファイル</t>
  </si>
  <si>
    <t>間伐材チューブファイル A4S 縦30mm 300枚用</t>
  </si>
  <si>
    <t>コクヨ チューブファイル[エコツインR] 間伐材使用 青
品番:フ-RTK630NB
（グリーン購入法適合）</t>
  </si>
  <si>
    <t>間伐材チューブファイル A4S 縦50mm 500枚用</t>
  </si>
  <si>
    <t>コクヨ チューブファイル[エコツインR] 間伐材使用 青
品番:フ-RTK650NB
（グリーン購入法適合）</t>
  </si>
  <si>
    <t>間伐材チューブファイル A4S 縦60mm 600枚用</t>
  </si>
  <si>
    <t>コクヨ チューブファイル[エコツインR] 間伐材使用 青
品番:フ-RTK660NB
（グリーン購入法適合）</t>
  </si>
  <si>
    <t>ボールペン替芯</t>
  </si>
  <si>
    <t>PILOT フリクションボール LFB-20EF-B対応 ボールペン替芯
0.5mm 黒 3本セット</t>
  </si>
  <si>
    <t>PILOT フリクションボール 替芯
品番:LFBKRF30EF3B</t>
  </si>
  <si>
    <t>PILOT フリクションボール LFB-20EF-R対応 ボールペン替芯
0.5mm 赤 3本セット</t>
  </si>
  <si>
    <t>PILOT フリクションボール 替芯
品番:LFBKRF30EF3R</t>
  </si>
  <si>
    <t>PILOT フリクションボール LFB-20EF-R対応 ボールペン替芯
0.5mm 青 3本セット</t>
  </si>
  <si>
    <t>PILOT フリクションボール 替芯
品番:LFBKRF30EF3L</t>
  </si>
  <si>
    <t>PILOT フリクションボール LFRF-143-R対応 ボールペン替芯
0.4mm 赤 3本セット</t>
  </si>
  <si>
    <t>PILOT フリクションシナジーノック・ポイントノックビズ対応替芯
品番: LFRF-143-R</t>
  </si>
  <si>
    <t>ゼブラ サラサクリップ JJH15-BK対応 ボールペン替芯
0.3ｍｍ 黒</t>
  </si>
  <si>
    <t>ゼブラ ジェルインクボールペン替芯 サラサクリップ
品番:RJF3-BK</t>
  </si>
  <si>
    <t>ゼブラ サラサクリップ JJB15-R対応 ボールペン替芯
0.7ｍｍ 赤</t>
  </si>
  <si>
    <t>ゼブラ ジェルインクボールペン替芯 サラサクリップ
品番:RJF7-R</t>
  </si>
  <si>
    <t>ゼブラ サラサクリップ JJH15-BL対応 ボールペン替芯
0.3ｍｍ 青</t>
  </si>
  <si>
    <t>ゼブラ ジェルインクボールペン替芯 サラサクリップ
品番:RJF3-BL</t>
  </si>
  <si>
    <t>ゼブラ サラサクリップ JJ15-BL対応 ボールペン替芯
0.5ｍｍ 青</t>
  </si>
  <si>
    <t>ゼブラ ジェルインクボールペン替芯 サラサクリップ
品番:RJF5-BL</t>
  </si>
  <si>
    <t>ゼブラ サラサクリップ JJB15-BL対応 ボールペン替芯
0.7ｍｍ 青</t>
  </si>
  <si>
    <t>ゼブラ ジェルインクボールペン替芯 サラサクリップ
品番:RJF7-BL</t>
  </si>
  <si>
    <t>ゼブラ サラサクリップ JJ15-BK対応 ボールペン替芯
0.5ｍｍ 黒</t>
  </si>
  <si>
    <t>ゼブラ ジェルインクボールペン替芯 サラサクリップ
品番:RJF5-BK</t>
  </si>
  <si>
    <t>ゼブラ サラサクリップ JJ15-R対応 ボールペン替芯
0.5ｍｍ 赤</t>
  </si>
  <si>
    <t>ゼブラ ジェルインクボールペン替芯 サラサクリップ
品番:RJF5-R</t>
  </si>
  <si>
    <t>ボールペン</t>
  </si>
  <si>
    <t>ボールペン ゲルインキ 赤 0.3mm</t>
  </si>
  <si>
    <t>ゼブラ ジェルインクボールペン サラサクリップ
品番:JJH15-R
（グリーン購入法適合）</t>
  </si>
  <si>
    <t>ボールペン ゲルインキ 赤 0.5mm</t>
  </si>
  <si>
    <t>ゼブラ ジェルインクボールペン サラサクリップ
品番:JJ15-R
（グリーン購入法適合）</t>
  </si>
  <si>
    <t>ボールペン ゲルインキ 赤 0.7mm</t>
  </si>
  <si>
    <t>ゼブラ ジェルインクボールペン サラサクリップ
品番:JJB15-R 
（グリーン購入法適合）</t>
  </si>
  <si>
    <t>ボールペン ゲルインキ 青 0.3mm</t>
  </si>
  <si>
    <t>ゼブラ ジェルインクボールペン サラサクリップ
品番:JJH15-BL
（グリーン購入法適合）</t>
  </si>
  <si>
    <t>ボールペン ゲルインキ 青 0.5mm</t>
  </si>
  <si>
    <t>ゼブラ ジェルインクボールペン サラサクリップ
品番:JJ15-BL
（グリーン購入法適合）</t>
  </si>
  <si>
    <t>プリンタ用紙</t>
  </si>
  <si>
    <t>プリンタ用紙 A3/ＩＳＯ白色度約80%/坪量64ｇ平方メートル/500枚/束</t>
  </si>
  <si>
    <t>コクヨ
品番:ＫＢ－３８Ｎ
Eco　GPN掲載　FSC認証商品</t>
  </si>
  <si>
    <t>ウェットティッシュ</t>
  </si>
  <si>
    <t>３M オフィスクリーナーウェットティッシュタイプ ボトル OC-80WN対応 詰替用クリーナーウェットティッシュタイプ 80枚入/個</t>
  </si>
  <si>
    <t>３M オフィスクリーナーウェットティッシュタイプ 詰替用
品番:OC-80WRN</t>
  </si>
  <si>
    <t>エアークッション</t>
  </si>
  <si>
    <t>エアークッション（緩衝材）</t>
  </si>
  <si>
    <t>川上産業
プチプチd３６　シート(幅×長)：600mm×42m
品番：d36　
商品コード：857-189　</t>
  </si>
  <si>
    <t>厚紙Ａ4</t>
  </si>
  <si>
    <t>厚紙用紙A4</t>
  </si>
  <si>
    <t>コクヨ
カラーLBP&amp;PPC⽤厚紙⽤紙 A4 100枚⼊
紙厚：0.22mm
品番：LBP-F31</t>
  </si>
  <si>
    <t>厚紙Ａ3</t>
  </si>
  <si>
    <t>厚紙用紙A3</t>
  </si>
  <si>
    <t>コクヨ
カラーLBP&amp;PPC⽤厚紙⽤紙 A３ 100枚⼊
紙厚：0.22mm
品番：LBP-F33</t>
  </si>
  <si>
    <t>賞状用額縁</t>
  </si>
  <si>
    <t>額縁</t>
  </si>
  <si>
    <t>スマートバリュー　賞状額&lt;金ラック&gt;
サイズ：A4
品番：B683J-A4
商品コード：708-130
（グリーン購入法適合）</t>
  </si>
  <si>
    <t>シュレッダー用ゴミ袋</t>
  </si>
  <si>
    <t>シュレッダー用ビニール袋 Mサイズ 約80Ｌ
860×1,000 透明
100枚入/箱</t>
  </si>
  <si>
    <t>コクヨ シュレッダー用ゴミ袋　1箱100枚入り　Ｍ　
品番:KPS-PFS86</t>
  </si>
  <si>
    <t xml:space="preserve">布テープ </t>
  </si>
  <si>
    <t>布テープ 50mmX25m</t>
  </si>
  <si>
    <t>セキスイ 再生PET布テープ No.601S
品番:N601X03
（グリーン購入法適合）</t>
  </si>
  <si>
    <t>マグネット</t>
  </si>
  <si>
    <t>マグネット 直径30mm 4個入り</t>
  </si>
  <si>
    <t>コクヨ 超強力カラーマグネット 透明色
品番:ﾏｸ-1030NT
（グリーン購入法適合）</t>
  </si>
  <si>
    <t>デスクマット</t>
  </si>
  <si>
    <t>デスクマット　グレーマット付　サイズW1390×D690</t>
  </si>
  <si>
    <t>LOIN　FR グレーマット付
サイズ:W1390×D690(天板適応サイズ：W1400×D700)mm
品番:No.147-FR
（グリーン購入法適合）</t>
  </si>
  <si>
    <t>デスクマット1445×715mm</t>
  </si>
  <si>
    <t>ライオン事務器　デスクマット1445×715mm（再生軟質塩ビ製、ノングレア、非転写、光学マウス対応、グリーンマット付）</t>
  </si>
  <si>
    <t>デスクマット1355×620mm</t>
  </si>
  <si>
    <t>ライオン事務器　デスクマット1355×620mm（再生軟質塩ビ製、ノングレア、非転写、光学マウス対応、グリーンマット付）</t>
  </si>
  <si>
    <t>ラベルシール</t>
  </si>
  <si>
    <t>OAラベルシール A4 12面　250枚入り
レーザープリンター対応</t>
  </si>
  <si>
    <t>KOKUYO　OAラベル
品番:KPC-E1121-250N
サイズ:A4　1片サイズ:42.3mm X 86.4mm
入数:250枚
（グリーン購入法適合）</t>
  </si>
  <si>
    <t>賞状用紙</t>
  </si>
  <si>
    <t>OA賞状用紙　クリーム　A3　100枚入</t>
  </si>
  <si>
    <t>SASAGAWA　OA賞状用紙クリー厶A3判 縦書用 100枚
品番:10-1187
サイズ:W420mm×297mm
材質:ケント紙(157g/m2) 紙厚0..186mm</t>
  </si>
  <si>
    <t>筆ペン</t>
  </si>
  <si>
    <t>筆ペン　黒</t>
  </si>
  <si>
    <t>ぺんてる　筆ペン　つみ穂
品番:XFL2U
インキ:水性染料
（グリーン購入法適合）</t>
  </si>
  <si>
    <t>シャープペンシル替芯</t>
  </si>
  <si>
    <t>シャープペンシル 替芯 黒 硬度B 芯径0.5mm
40本入/個</t>
  </si>
  <si>
    <t>ぺんてる アイン替芯 シュタイン
品番:C2８5-B
（グリーン購入法適合）</t>
  </si>
  <si>
    <t>ビニールテーブルクロス</t>
  </si>
  <si>
    <t>ビニールテーブルクロス（ボックスタイプ）</t>
  </si>
  <si>
    <t>てんてんてんと　ビニールテーブルクロス（ボックスタイプ）
型番　63002
１０枚入り　　サイズ：９００×１８００×Ｈ８５ｍｍ
材質：オレフィン系ＰＥＶＡ　　厚み：０．１ｍｍ　カラー：白</t>
  </si>
  <si>
    <t>見積書内訳</t>
    <rPh sb="0" eb="3">
      <t>ミツモリショ</t>
    </rPh>
    <rPh sb="3" eb="5">
      <t>ウチワケ</t>
    </rPh>
    <phoneticPr fontId="2"/>
  </si>
  <si>
    <t>物品番号</t>
    <rPh sb="0" eb="2">
      <t>ブッピン</t>
    </rPh>
    <rPh sb="2" eb="4">
      <t>バンゴウ</t>
    </rPh>
    <phoneticPr fontId="2"/>
  </si>
  <si>
    <t>納付先</t>
    <rPh sb="0" eb="2">
      <t>ノウフ</t>
    </rPh>
    <rPh sb="2" eb="3">
      <t>サキ</t>
    </rPh>
    <phoneticPr fontId="2"/>
  </si>
  <si>
    <t>物品名</t>
    <rPh sb="0" eb="2">
      <t>ブッピン</t>
    </rPh>
    <rPh sb="2" eb="3">
      <t>メイ</t>
    </rPh>
    <phoneticPr fontId="2"/>
  </si>
  <si>
    <t>品　質　・　規　格</t>
    <rPh sb="0" eb="1">
      <t>シナ</t>
    </rPh>
    <rPh sb="2" eb="3">
      <t>シツ</t>
    </rPh>
    <rPh sb="6" eb="7">
      <t>タダシ</t>
    </rPh>
    <rPh sb="8" eb="9">
      <t>カク</t>
    </rPh>
    <phoneticPr fontId="2"/>
  </si>
  <si>
    <t>例示品として同等のもの</t>
    <rPh sb="0" eb="2">
      <t>レイジ</t>
    </rPh>
    <rPh sb="2" eb="3">
      <t>ヒン</t>
    </rPh>
    <rPh sb="6" eb="8">
      <t>ドウトウ</t>
    </rPh>
    <phoneticPr fontId="2"/>
  </si>
  <si>
    <t>数量</t>
    <rPh sb="0" eb="1">
      <t>カズ</t>
    </rPh>
    <rPh sb="1" eb="2">
      <t>リョウ</t>
    </rPh>
    <phoneticPr fontId="2"/>
  </si>
  <si>
    <t>単価</t>
    <rPh sb="0" eb="2">
      <t>タンカ</t>
    </rPh>
    <phoneticPr fontId="2"/>
  </si>
  <si>
    <t>金額（円）</t>
    <rPh sb="0" eb="2">
      <t>キンガク</t>
    </rPh>
    <rPh sb="3" eb="4">
      <t>エン</t>
    </rPh>
    <phoneticPr fontId="2"/>
  </si>
  <si>
    <t>計　（消費税及び地方消費税を含む）</t>
    <rPh sb="0" eb="1">
      <t>ケイ</t>
    </rPh>
    <rPh sb="3" eb="6">
      <t>ショウヒゼイ</t>
    </rPh>
    <rPh sb="6" eb="7">
      <t>オヨ</t>
    </rPh>
    <rPh sb="8" eb="10">
      <t>チホウ</t>
    </rPh>
    <rPh sb="10" eb="13">
      <t>ショウヒゼイ</t>
    </rPh>
    <rPh sb="14" eb="15">
      <t>フク</t>
    </rPh>
    <phoneticPr fontId="5"/>
  </si>
  <si>
    <t>合　　計</t>
    <rPh sb="0" eb="1">
      <t>ゴウ</t>
    </rPh>
    <rPh sb="3" eb="4">
      <t>ケイ</t>
    </rPh>
    <phoneticPr fontId="5"/>
  </si>
  <si>
    <t>３－５号物件　　事務用品（オープンカウンター）</t>
    <phoneticPr fontId="3"/>
  </si>
  <si>
    <t>３－６号物件　　事務機器（オープンカウンター）</t>
    <rPh sb="10" eb="12">
      <t>キキ</t>
    </rPh>
    <phoneticPr fontId="3"/>
  </si>
  <si>
    <t>ラベルライター</t>
  </si>
  <si>
    <t>対応テープ幅4～18ｍｍ
PC接続機能を有しないもの</t>
  </si>
  <si>
    <t>キングジム
テプラPRO　SR170
品番：SR170</t>
  </si>
  <si>
    <t>穿孔機（電動）</t>
  </si>
  <si>
    <t>穴あけ能力（2穴式）：PPC用紙1～50枚程度 (55㎏ 64g/m程度)　
穴あけ速度：約3.5秒/回
適用用紙サイズ：A4横・レター横・B5横(自動紙揃)、A3縦・B4縦・A4縦（手動紙揃）　
サイズ：高さ231×幅360×奥行123㎜
付属品：A3用アタッチメント</t>
  </si>
  <si>
    <t>マックス
EP-50CNⅡ</t>
  </si>
  <si>
    <t>岡山森林管理署</t>
  </si>
  <si>
    <t>無人航空機用バッテリー</t>
  </si>
  <si>
    <t>Autel Robotics 
Autel EVOⅡ対応バッテリー
純正相当品とする</t>
  </si>
  <si>
    <t>無人航空機コントローラーバッテリー</t>
  </si>
  <si>
    <t>Autel Robotics
Smart Controller SE用バッテリー
純正相当品とする</t>
  </si>
  <si>
    <t>３－７号物件　　空中撮影機材（オープンカウンター）</t>
    <rPh sb="8" eb="14">
      <t>クウチュウサツエイキザイ</t>
    </rPh>
    <phoneticPr fontId="3"/>
  </si>
  <si>
    <t>鳥取森林管理署
倉吉森林事務所</t>
  </si>
  <si>
    <t>岡山森林管理署
刑部倉庫</t>
  </si>
  <si>
    <t>木製路面排水工</t>
  </si>
  <si>
    <t>枠丸太：Ф10～12×300㎝程度(2本)
ガイドゴム板：0.8×18×300㎝程度
素材：スギ材　
配送：有（倉吉森林事務所）</t>
  </si>
  <si>
    <t>枠丸太：Ф10～12×300㎝程度(2本)
ガイドゴム板：0.8×18×300㎝程度
素材：スギ材　
配送：有（岡山森林管理署刑部倉庫）</t>
  </si>
  <si>
    <t>３－８号物件　　木製路面排水工（オープンカウンター）</t>
    <rPh sb="8" eb="10">
      <t>モクセイ</t>
    </rPh>
    <rPh sb="10" eb="12">
      <t>ロメン</t>
    </rPh>
    <rPh sb="12" eb="14">
      <t>ハイスイ</t>
    </rPh>
    <rPh sb="14" eb="15">
      <t>コウ</t>
    </rPh>
    <phoneticPr fontId="3"/>
  </si>
  <si>
    <t>３－９号物件　　電化製品（オープンカウンター）</t>
    <rPh sb="8" eb="12">
      <t>デンカセイヒン</t>
    </rPh>
    <phoneticPr fontId="3"/>
  </si>
  <si>
    <t>広島森林管理署</t>
  </si>
  <si>
    <t>ポット</t>
  </si>
  <si>
    <t>容量：1.2L程度</t>
  </si>
  <si>
    <t>T-fal
ジャスティン ロック ホワイト 1.2L
品番：KO5901JP</t>
  </si>
  <si>
    <t>ポータブル型4電源方式デジタルアンプ
定格出力：22W（AC時）
アンテナ方式：内臓アンテナ
チューナーユニット：3台（１台内蔵）　</t>
  </si>
  <si>
    <t>TOA
ワイヤレスアンプ
品番：WA-2700</t>
  </si>
  <si>
    <t>ワイヤレスマイク</t>
  </si>
  <si>
    <t>ハンド型特定小電力無線局ラジオマイク
送信周波：800MHz帯
アンテナ：内蔵型
上記ワイヤレスアンプ適応のもの</t>
  </si>
  <si>
    <t>TOA
ワイヤレスマイク　ハンド型
品番：WM-1220</t>
  </si>
  <si>
    <t>800MHz帯ワイヤレスアンプ用シングルワイヤレスチューナーユニット（チャンネル増設用）</t>
  </si>
  <si>
    <t>TOA
ワイヤレスチューナーユニット
品番：WTU-1720</t>
  </si>
  <si>
    <t>ワイヤレスチューナー
ユニット</t>
    <phoneticPr fontId="3"/>
  </si>
  <si>
    <t>ワイヤレスアンプ
（シングル）</t>
    <phoneticPr fontId="3"/>
  </si>
  <si>
    <t>PCケース</t>
  </si>
  <si>
    <t>サイズ：幅365×奥行30×高さ270㎜程度
内寸：幅340×奥行28×高さ250㎜程度
色：黒</t>
  </si>
  <si>
    <t>サンワサプライ
IN-SN1301BK</t>
  </si>
  <si>
    <t>ディスプレイアーム</t>
  </si>
  <si>
    <t>規格：VESA対応
素材：スチールまたはアルミ製
耐荷重：約8kg以上
設置方式：クランプ式、グロメット式対応
対応する天板厚：10～85㎜
色：黒</t>
    <rPh sb="73" eb="74">
      <t>クロ</t>
    </rPh>
    <phoneticPr fontId="2"/>
  </si>
  <si>
    <t>アイリスオーヤマ
ディスプレイアーム
品番：DA-1040　ブラック</t>
  </si>
  <si>
    <t>USB延長ケーブル</t>
  </si>
  <si>
    <t>長さ：10m 
規格：
端子：TypeA-TypeA（USB2.0（転送速度480Mbps程度））</t>
  </si>
  <si>
    <t>サンワサプライ
USBリピーターケーブル 10m 
品番：500-USB005</t>
  </si>
  <si>
    <t>長さ：5m 
端子：TypeA-TypeA（USB3.0以上(転送速度5Gbps以上)）</t>
  </si>
  <si>
    <t>サンワサプライ
USB3.0リピーターケーブル 5m
品番：500-USB046</t>
  </si>
  <si>
    <t>USBケーブル</t>
  </si>
  <si>
    <t>長さ：1m 
端子：TypeC-TypeA（USB3.0以上(転送速度5Gbps以上)）</t>
  </si>
  <si>
    <t>エレコム
USB3.1ケーブル(A-TypeC) 
品番：USB3-AC10BK</t>
  </si>
  <si>
    <t>３－10号物件　　パソコン周辺機器（オープンカウンター）</t>
    <rPh sb="13" eb="17">
      <t>シュウヘンキキ</t>
    </rPh>
    <phoneticPr fontId="3"/>
  </si>
  <si>
    <t>奈良森林管理事務所</t>
  </si>
  <si>
    <t>兵庫森林管理署</t>
  </si>
  <si>
    <t>島根森林管理署</t>
  </si>
  <si>
    <t>デジタルカメラ</t>
  </si>
  <si>
    <t>防塵・防水・耐衝撃　光学４倍ズーム</t>
  </si>
  <si>
    <t>リコー
PENTAX　WG-1000　グレー
品番：S0002153</t>
  </si>
  <si>
    <t>有効画素数:約1635万画素
撮像素子:1/2.3型CMOS
記録媒体：SD/SDHC/SDXCメモリカード、内臓メモリー29MB以上
サイズ：幅116×高さ68.5×厚さ50.5㎜程度
質量：220g程度</t>
  </si>
  <si>
    <t>有効画素数：約1600万画素
光学ズーム：5倍以上
画像モニター型式：2.7型ワイド
防水/防塵性能：JIS保護等級8級相当/JIS防塵保護等級6級準拠
記録媒体：内蔵メモリー68MB以上、SD/SDHC/SDXCメモリーカード対応
電源：リチウムイオンバッテリー</t>
  </si>
  <si>
    <t>リコー
品番：WG-80OR</t>
  </si>
  <si>
    <t>カメラケース</t>
  </si>
  <si>
    <t>上記デジタルカメラ対応カメラケース</t>
  </si>
  <si>
    <t>リコー
カメラケース
品番：O-CC135</t>
  </si>
  <si>
    <t>カメラストラップ</t>
  </si>
  <si>
    <t>上記デジタルカメラ対応ストラップ</t>
  </si>
  <si>
    <t>リコー
スポーツストラップ
品番：O-ST81</t>
  </si>
  <si>
    <t>カラビナ付きカメラケース
素材：ポリエステル
サイズ：80×135×45mm程度</t>
  </si>
  <si>
    <t>OM SYSTEM
カラビナ付きカメラケース
品番：CSCH-107</t>
  </si>
  <si>
    <t>レンズフィルター</t>
  </si>
  <si>
    <t>キヤノン
RF24-105mm対応カメラレンズ保護フィルター</t>
  </si>
  <si>
    <t>キヤノン
PROTECTフィルター 67mm
品番：2598A001</t>
  </si>
  <si>
    <t>３－11号物件　　カメラ及び付属品（オープンカウンター）</t>
    <rPh sb="12" eb="13">
      <t>オヨ</t>
    </rPh>
    <rPh sb="14" eb="17">
      <t>フゾ</t>
    </rPh>
    <phoneticPr fontId="3"/>
  </si>
  <si>
    <t>日本森林林業振興会
シスイエース　Aタイプ300型
スギ材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</si>
</sst>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#,###"/>
    <numFmt numFmtId="177" formatCode="#,##0_);[Red]\(#,##0\)"/>
    <numFmt numFmtId="178" formatCode="0_);[Red]\(0\)"/>
  </numFmts>
  <fonts count="10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177" fontId="4" fillId="0" borderId="0" xfId="0" applyNumberFormat="1" applyFont="1" applyAlignment="1">
      <alignment vertical="center" wrapText="1"/>
    </xf>
    <xf numFmtId="177" fontId="6" fillId="0" borderId="0" xfId="0" applyNumberFormat="1" applyFont="1" applyAlignment="1">
      <alignment vertical="center" wrapText="1"/>
    </xf>
    <xf numFmtId="38" fontId="0" fillId="0" borderId="1" xfId="1" applyFont="1" applyBorder="1" applyAlignment="1">
      <alignment horizontal="right" vertical="center"/>
    </xf>
    <xf numFmtId="38" fontId="0" fillId="0" borderId="7" xfId="1" applyFont="1" applyBorder="1" applyAlignment="1">
      <alignment horizontal="right" vertical="center"/>
    </xf>
    <xf numFmtId="38" fontId="7" fillId="0" borderId="9" xfId="1" applyFont="1" applyBorder="1" applyAlignment="1">
      <alignment horizontal="right" vertical="center" wrapText="1"/>
    </xf>
    <xf numFmtId="38" fontId="7" fillId="0" borderId="3" xfId="1" applyFont="1" applyBorder="1" applyAlignment="1">
      <alignment horizontal="right" vertical="center" wrapText="1"/>
    </xf>
    <xf numFmtId="177" fontId="7" fillId="0" borderId="6" xfId="0" applyNumberFormat="1" applyFont="1" applyBorder="1" applyAlignment="1">
      <alignment vertical="center" wrapText="1"/>
    </xf>
    <xf numFmtId="176" fontId="7" fillId="0" borderId="8" xfId="0" applyNumberFormat="1" applyFont="1" applyBorder="1" applyAlignment="1">
      <alignment vertical="center" wrapText="1"/>
    </xf>
    <xf numFmtId="6" fontId="7" fillId="0" borderId="1" xfId="2" applyFont="1" applyBorder="1" applyAlignment="1">
      <alignment horizontal="center" vertical="center" wrapText="1"/>
    </xf>
    <xf numFmtId="6" fontId="7" fillId="0" borderId="3" xfId="2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vertical="center" wrapText="1"/>
    </xf>
    <xf numFmtId="178" fontId="7" fillId="0" borderId="1" xfId="2" applyNumberFormat="1" applyFont="1" applyBorder="1" applyAlignment="1">
      <alignment vertical="center" wrapText="1"/>
    </xf>
    <xf numFmtId="178" fontId="7" fillId="0" borderId="3" xfId="2" applyNumberFormat="1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176" fontId="7" fillId="0" borderId="3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 wrapText="1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CCC91-7186-414E-93A7-ECD98777C60F}">
  <sheetPr>
    <pageSetUpPr fitToPage="1"/>
  </sheetPr>
  <dimension ref="B3:K83"/>
  <sheetViews>
    <sheetView workbookViewId="0">
      <selection activeCell="E9" sqref="E9"/>
    </sheetView>
  </sheetViews>
  <sheetFormatPr defaultRowHeight="18.75"/>
  <cols>
    <col min="2" max="2" width="4.375" customWidth="1"/>
    <col min="3" max="3" width="18.75" customWidth="1"/>
    <col min="4" max="4" width="22.5" customWidth="1"/>
    <col min="5" max="5" width="31.25" style="1" customWidth="1"/>
    <col min="6" max="6" width="31.375" style="1" customWidth="1"/>
    <col min="7" max="7" width="5.25" bestFit="1" customWidth="1"/>
    <col min="8" max="9" width="12.5" customWidth="1"/>
  </cols>
  <sheetData>
    <row r="3" spans="2:9" ht="45.75">
      <c r="B3" s="23" t="s">
        <v>181</v>
      </c>
      <c r="C3" s="23"/>
      <c r="D3" s="23"/>
      <c r="E3" s="23"/>
      <c r="F3" s="23"/>
      <c r="G3" s="23"/>
      <c r="H3" s="23"/>
      <c r="I3" s="23"/>
    </row>
    <row r="4" spans="2:9">
      <c r="C4" s="20"/>
    </row>
    <row r="5" spans="2:9" ht="25.5">
      <c r="C5" s="24" t="s">
        <v>192</v>
      </c>
      <c r="D5" s="24"/>
      <c r="E5" s="24"/>
    </row>
    <row r="6" spans="2:9" ht="37.5">
      <c r="B6" s="2" t="s">
        <v>182</v>
      </c>
      <c r="C6" s="3" t="s">
        <v>183</v>
      </c>
      <c r="D6" s="3" t="s">
        <v>184</v>
      </c>
      <c r="E6" s="4" t="s">
        <v>185</v>
      </c>
      <c r="F6" s="4" t="s">
        <v>186</v>
      </c>
      <c r="G6" s="3" t="s">
        <v>187</v>
      </c>
      <c r="H6" s="3" t="s">
        <v>188</v>
      </c>
      <c r="I6" s="3" t="s">
        <v>189</v>
      </c>
    </row>
    <row r="7" spans="2:9" ht="56.25">
      <c r="B7" s="3">
        <v>1</v>
      </c>
      <c r="C7" s="5" t="s">
        <v>0</v>
      </c>
      <c r="D7" s="5" t="s">
        <v>1</v>
      </c>
      <c r="E7" s="2" t="s">
        <v>2</v>
      </c>
      <c r="F7" s="2" t="s">
        <v>3</v>
      </c>
      <c r="G7" s="3">
        <v>5</v>
      </c>
      <c r="H7" s="9"/>
      <c r="I7" s="9"/>
    </row>
    <row r="8" spans="2:9" ht="56.25">
      <c r="B8" s="3">
        <v>2</v>
      </c>
      <c r="C8" s="5" t="s">
        <v>0</v>
      </c>
      <c r="D8" s="5" t="s">
        <v>1</v>
      </c>
      <c r="E8" s="2" t="s">
        <v>4</v>
      </c>
      <c r="F8" s="2" t="s">
        <v>5</v>
      </c>
      <c r="G8" s="3">
        <v>5</v>
      </c>
      <c r="H8" s="9"/>
      <c r="I8" s="9"/>
    </row>
    <row r="9" spans="2:9" ht="75">
      <c r="B9" s="3">
        <v>3</v>
      </c>
      <c r="C9" s="5" t="s">
        <v>0</v>
      </c>
      <c r="D9" s="5" t="s">
        <v>6</v>
      </c>
      <c r="E9" s="2" t="s">
        <v>7</v>
      </c>
      <c r="F9" s="2" t="s">
        <v>8</v>
      </c>
      <c r="G9" s="3">
        <v>10</v>
      </c>
      <c r="H9" s="9"/>
      <c r="I9" s="9"/>
    </row>
    <row r="10" spans="2:9" ht="37.5">
      <c r="B10" s="3">
        <v>4</v>
      </c>
      <c r="C10" s="5" t="s">
        <v>0</v>
      </c>
      <c r="D10" s="5" t="s">
        <v>6</v>
      </c>
      <c r="E10" s="2" t="s">
        <v>9</v>
      </c>
      <c r="F10" s="2" t="s">
        <v>10</v>
      </c>
      <c r="G10" s="3">
        <v>40</v>
      </c>
      <c r="H10" s="9"/>
      <c r="I10" s="9"/>
    </row>
    <row r="11" spans="2:9" ht="37.5">
      <c r="B11" s="3">
        <v>5</v>
      </c>
      <c r="C11" s="5" t="s">
        <v>0</v>
      </c>
      <c r="D11" s="5" t="s">
        <v>11</v>
      </c>
      <c r="E11" s="2" t="s">
        <v>12</v>
      </c>
      <c r="F11" s="2" t="s">
        <v>13</v>
      </c>
      <c r="G11" s="3">
        <v>1</v>
      </c>
      <c r="H11" s="9"/>
      <c r="I11" s="9"/>
    </row>
    <row r="12" spans="2:9" ht="75">
      <c r="B12" s="3">
        <v>6</v>
      </c>
      <c r="C12" s="5" t="s">
        <v>0</v>
      </c>
      <c r="D12" s="5" t="s">
        <v>14</v>
      </c>
      <c r="E12" s="2" t="s">
        <v>15</v>
      </c>
      <c r="F12" s="2" t="s">
        <v>16</v>
      </c>
      <c r="G12" s="3">
        <v>1</v>
      </c>
      <c r="H12" s="9"/>
      <c r="I12" s="9"/>
    </row>
    <row r="13" spans="2:9" ht="75">
      <c r="B13" s="3">
        <v>7</v>
      </c>
      <c r="C13" s="5" t="s">
        <v>0</v>
      </c>
      <c r="D13" s="5" t="s">
        <v>14</v>
      </c>
      <c r="E13" s="2" t="s">
        <v>17</v>
      </c>
      <c r="F13" s="2" t="s">
        <v>18</v>
      </c>
      <c r="G13" s="3">
        <v>2</v>
      </c>
      <c r="H13" s="9"/>
      <c r="I13" s="9"/>
    </row>
    <row r="14" spans="2:9" ht="75">
      <c r="B14" s="3">
        <v>8</v>
      </c>
      <c r="C14" s="5" t="s">
        <v>0</v>
      </c>
      <c r="D14" s="5" t="s">
        <v>14</v>
      </c>
      <c r="E14" s="2" t="s">
        <v>19</v>
      </c>
      <c r="F14" s="2" t="s">
        <v>20</v>
      </c>
      <c r="G14" s="3">
        <v>1</v>
      </c>
      <c r="H14" s="9"/>
      <c r="I14" s="9"/>
    </row>
    <row r="15" spans="2:9" ht="75">
      <c r="B15" s="3">
        <v>9</v>
      </c>
      <c r="C15" s="5" t="s">
        <v>0</v>
      </c>
      <c r="D15" s="5" t="s">
        <v>14</v>
      </c>
      <c r="E15" s="2" t="s">
        <v>21</v>
      </c>
      <c r="F15" s="2" t="s">
        <v>22</v>
      </c>
      <c r="G15" s="3">
        <v>1</v>
      </c>
      <c r="H15" s="9"/>
      <c r="I15" s="9"/>
    </row>
    <row r="16" spans="2:9" ht="75">
      <c r="B16" s="3">
        <v>10</v>
      </c>
      <c r="C16" s="5" t="s">
        <v>0</v>
      </c>
      <c r="D16" s="5" t="s">
        <v>14</v>
      </c>
      <c r="E16" s="2" t="s">
        <v>23</v>
      </c>
      <c r="F16" s="2" t="s">
        <v>24</v>
      </c>
      <c r="G16" s="3">
        <v>8</v>
      </c>
      <c r="H16" s="9"/>
      <c r="I16" s="9"/>
    </row>
    <row r="17" spans="2:9" ht="112.5">
      <c r="B17" s="3">
        <v>11</v>
      </c>
      <c r="C17" s="5" t="s">
        <v>0</v>
      </c>
      <c r="D17" s="5" t="s">
        <v>14</v>
      </c>
      <c r="E17" s="2" t="s">
        <v>25</v>
      </c>
      <c r="F17" s="2" t="s">
        <v>26</v>
      </c>
      <c r="G17" s="3">
        <v>5</v>
      </c>
      <c r="H17" s="9"/>
      <c r="I17" s="9"/>
    </row>
    <row r="18" spans="2:9" ht="56.25">
      <c r="B18" s="3">
        <v>12</v>
      </c>
      <c r="C18" s="5" t="s">
        <v>0</v>
      </c>
      <c r="D18" s="5" t="s">
        <v>27</v>
      </c>
      <c r="E18" s="2" t="s">
        <v>28</v>
      </c>
      <c r="F18" s="2" t="s">
        <v>29</v>
      </c>
      <c r="G18" s="3">
        <v>6</v>
      </c>
      <c r="H18" s="9"/>
      <c r="I18" s="9"/>
    </row>
    <row r="19" spans="2:9" ht="56.25">
      <c r="B19" s="3">
        <v>13</v>
      </c>
      <c r="C19" s="5" t="s">
        <v>0</v>
      </c>
      <c r="D19" s="5" t="s">
        <v>27</v>
      </c>
      <c r="E19" s="2" t="s">
        <v>30</v>
      </c>
      <c r="F19" s="2" t="s">
        <v>31</v>
      </c>
      <c r="G19" s="3">
        <v>1</v>
      </c>
      <c r="H19" s="9"/>
      <c r="I19" s="9"/>
    </row>
    <row r="20" spans="2:9" ht="75">
      <c r="B20" s="3">
        <v>14</v>
      </c>
      <c r="C20" s="5" t="s">
        <v>0</v>
      </c>
      <c r="D20" s="5" t="s">
        <v>32</v>
      </c>
      <c r="E20" s="2" t="s">
        <v>33</v>
      </c>
      <c r="F20" s="2" t="s">
        <v>34</v>
      </c>
      <c r="G20" s="3">
        <v>2</v>
      </c>
      <c r="H20" s="9"/>
      <c r="I20" s="9"/>
    </row>
    <row r="21" spans="2:9" ht="75">
      <c r="B21" s="3">
        <v>15</v>
      </c>
      <c r="C21" s="5" t="s">
        <v>0</v>
      </c>
      <c r="D21" s="5" t="s">
        <v>32</v>
      </c>
      <c r="E21" s="2" t="s">
        <v>35</v>
      </c>
      <c r="F21" s="2" t="s">
        <v>36</v>
      </c>
      <c r="G21" s="3">
        <v>2</v>
      </c>
      <c r="H21" s="9"/>
      <c r="I21" s="9"/>
    </row>
    <row r="22" spans="2:9" ht="75">
      <c r="B22" s="3">
        <v>16</v>
      </c>
      <c r="C22" s="5" t="s">
        <v>0</v>
      </c>
      <c r="D22" s="5" t="s">
        <v>32</v>
      </c>
      <c r="E22" s="2" t="s">
        <v>37</v>
      </c>
      <c r="F22" s="2" t="s">
        <v>38</v>
      </c>
      <c r="G22" s="3">
        <v>1</v>
      </c>
      <c r="H22" s="9"/>
      <c r="I22" s="9"/>
    </row>
    <row r="23" spans="2:9" ht="75">
      <c r="B23" s="3">
        <v>17</v>
      </c>
      <c r="C23" s="5" t="s">
        <v>0</v>
      </c>
      <c r="D23" s="5" t="s">
        <v>32</v>
      </c>
      <c r="E23" s="2" t="s">
        <v>39</v>
      </c>
      <c r="F23" s="2" t="s">
        <v>40</v>
      </c>
      <c r="G23" s="3">
        <v>1</v>
      </c>
      <c r="H23" s="9"/>
      <c r="I23" s="9"/>
    </row>
    <row r="24" spans="2:9" ht="75">
      <c r="B24" s="3">
        <v>18</v>
      </c>
      <c r="C24" s="5" t="s">
        <v>0</v>
      </c>
      <c r="D24" s="5" t="s">
        <v>32</v>
      </c>
      <c r="E24" s="2" t="s">
        <v>41</v>
      </c>
      <c r="F24" s="2" t="s">
        <v>42</v>
      </c>
      <c r="G24" s="3">
        <v>1</v>
      </c>
      <c r="H24" s="9"/>
      <c r="I24" s="9"/>
    </row>
    <row r="25" spans="2:9" ht="56.25">
      <c r="B25" s="3">
        <v>19</v>
      </c>
      <c r="C25" s="5" t="s">
        <v>0</v>
      </c>
      <c r="D25" s="5" t="s">
        <v>43</v>
      </c>
      <c r="E25" s="2" t="s">
        <v>44</v>
      </c>
      <c r="F25" s="2" t="s">
        <v>45</v>
      </c>
      <c r="G25" s="3">
        <v>1</v>
      </c>
      <c r="H25" s="9"/>
      <c r="I25" s="9"/>
    </row>
    <row r="26" spans="2:9" ht="56.25">
      <c r="B26" s="3">
        <v>20</v>
      </c>
      <c r="C26" s="5" t="s">
        <v>0</v>
      </c>
      <c r="D26" s="5" t="s">
        <v>43</v>
      </c>
      <c r="E26" s="2" t="s">
        <v>46</v>
      </c>
      <c r="F26" s="2" t="s">
        <v>47</v>
      </c>
      <c r="G26" s="3">
        <v>3</v>
      </c>
      <c r="H26" s="9"/>
      <c r="I26" s="9"/>
    </row>
    <row r="27" spans="2:9" ht="56.25">
      <c r="B27" s="3">
        <v>21</v>
      </c>
      <c r="C27" s="5" t="s">
        <v>0</v>
      </c>
      <c r="D27" s="5" t="s">
        <v>43</v>
      </c>
      <c r="E27" s="2" t="s">
        <v>48</v>
      </c>
      <c r="F27" s="2" t="s">
        <v>49</v>
      </c>
      <c r="G27" s="3">
        <v>10</v>
      </c>
      <c r="H27" s="9"/>
      <c r="I27" s="9"/>
    </row>
    <row r="28" spans="2:9" ht="56.25">
      <c r="B28" s="3">
        <v>22</v>
      </c>
      <c r="C28" s="5" t="s">
        <v>0</v>
      </c>
      <c r="D28" s="5" t="s">
        <v>43</v>
      </c>
      <c r="E28" s="2" t="s">
        <v>50</v>
      </c>
      <c r="F28" s="2" t="s">
        <v>51</v>
      </c>
      <c r="G28" s="3">
        <v>3</v>
      </c>
      <c r="H28" s="9"/>
      <c r="I28" s="9"/>
    </row>
    <row r="29" spans="2:9" ht="75">
      <c r="B29" s="3">
        <v>23</v>
      </c>
      <c r="C29" s="5" t="s">
        <v>0</v>
      </c>
      <c r="D29" s="5" t="s">
        <v>43</v>
      </c>
      <c r="E29" s="2" t="s">
        <v>52</v>
      </c>
      <c r="F29" s="2" t="s">
        <v>53</v>
      </c>
      <c r="G29" s="3">
        <v>1</v>
      </c>
      <c r="H29" s="9"/>
      <c r="I29" s="9"/>
    </row>
    <row r="30" spans="2:9" ht="75">
      <c r="B30" s="3">
        <v>24</v>
      </c>
      <c r="C30" s="5" t="s">
        <v>0</v>
      </c>
      <c r="D30" s="5" t="s">
        <v>43</v>
      </c>
      <c r="E30" s="2" t="s">
        <v>54</v>
      </c>
      <c r="F30" s="2" t="s">
        <v>55</v>
      </c>
      <c r="G30" s="3">
        <v>1</v>
      </c>
      <c r="H30" s="9"/>
      <c r="I30" s="9"/>
    </row>
    <row r="31" spans="2:9" ht="56.25">
      <c r="B31" s="3">
        <v>25</v>
      </c>
      <c r="C31" s="5" t="s">
        <v>0</v>
      </c>
      <c r="D31" s="5" t="s">
        <v>56</v>
      </c>
      <c r="E31" s="2" t="s">
        <v>57</v>
      </c>
      <c r="F31" s="2" t="s">
        <v>58</v>
      </c>
      <c r="G31" s="3">
        <v>7</v>
      </c>
      <c r="H31" s="9"/>
      <c r="I31" s="9"/>
    </row>
    <row r="32" spans="2:9" ht="37.5">
      <c r="B32" s="3">
        <v>26</v>
      </c>
      <c r="C32" s="5" t="s">
        <v>0</v>
      </c>
      <c r="D32" s="5" t="s">
        <v>59</v>
      </c>
      <c r="E32" s="2" t="s">
        <v>60</v>
      </c>
      <c r="F32" s="2" t="s">
        <v>61</v>
      </c>
      <c r="G32" s="3">
        <v>30</v>
      </c>
      <c r="H32" s="9"/>
      <c r="I32" s="9"/>
    </row>
    <row r="33" spans="2:9" ht="112.5">
      <c r="B33" s="3">
        <v>27</v>
      </c>
      <c r="C33" s="5" t="s">
        <v>0</v>
      </c>
      <c r="D33" s="5" t="s">
        <v>62</v>
      </c>
      <c r="E33" s="2" t="s">
        <v>63</v>
      </c>
      <c r="F33" s="2" t="s">
        <v>64</v>
      </c>
      <c r="G33" s="3">
        <v>10</v>
      </c>
      <c r="H33" s="9"/>
      <c r="I33" s="9"/>
    </row>
    <row r="34" spans="2:9" ht="75">
      <c r="B34" s="3">
        <v>28</v>
      </c>
      <c r="C34" s="5" t="s">
        <v>0</v>
      </c>
      <c r="D34" s="5" t="s">
        <v>65</v>
      </c>
      <c r="E34" s="2" t="s">
        <v>66</v>
      </c>
      <c r="F34" s="2" t="s">
        <v>67</v>
      </c>
      <c r="G34" s="3">
        <v>2</v>
      </c>
      <c r="H34" s="9"/>
      <c r="I34" s="9"/>
    </row>
    <row r="35" spans="2:9" ht="56.25">
      <c r="B35" s="3">
        <v>29</v>
      </c>
      <c r="C35" s="5" t="s">
        <v>0</v>
      </c>
      <c r="D35" s="5" t="s">
        <v>68</v>
      </c>
      <c r="E35" s="2" t="s">
        <v>69</v>
      </c>
      <c r="F35" s="2" t="s">
        <v>70</v>
      </c>
      <c r="G35" s="3">
        <v>10</v>
      </c>
      <c r="H35" s="9"/>
      <c r="I35" s="9"/>
    </row>
    <row r="36" spans="2:9" ht="93.75">
      <c r="B36" s="3">
        <v>30</v>
      </c>
      <c r="C36" s="5" t="s">
        <v>0</v>
      </c>
      <c r="D36" s="5" t="s">
        <v>71</v>
      </c>
      <c r="E36" s="2" t="s">
        <v>72</v>
      </c>
      <c r="F36" s="2" t="s">
        <v>73</v>
      </c>
      <c r="G36" s="3">
        <v>1</v>
      </c>
      <c r="H36" s="9"/>
      <c r="I36" s="9"/>
    </row>
    <row r="37" spans="2:9" ht="75">
      <c r="B37" s="3">
        <v>31</v>
      </c>
      <c r="C37" s="5" t="s">
        <v>0</v>
      </c>
      <c r="D37" s="5" t="s">
        <v>74</v>
      </c>
      <c r="E37" s="2" t="s">
        <v>75</v>
      </c>
      <c r="F37" s="2" t="s">
        <v>76</v>
      </c>
      <c r="G37" s="3">
        <v>5</v>
      </c>
      <c r="H37" s="9"/>
      <c r="I37" s="9"/>
    </row>
    <row r="38" spans="2:9" ht="75">
      <c r="B38" s="3">
        <v>32</v>
      </c>
      <c r="C38" s="5" t="s">
        <v>0</v>
      </c>
      <c r="D38" s="5" t="s">
        <v>77</v>
      </c>
      <c r="E38" s="2" t="s">
        <v>78</v>
      </c>
      <c r="F38" s="2" t="s">
        <v>79</v>
      </c>
      <c r="G38" s="3">
        <v>5</v>
      </c>
      <c r="H38" s="9"/>
      <c r="I38" s="9"/>
    </row>
    <row r="39" spans="2:9" ht="56.25">
      <c r="B39" s="3">
        <v>33</v>
      </c>
      <c r="C39" s="5" t="s">
        <v>0</v>
      </c>
      <c r="D39" s="5" t="s">
        <v>80</v>
      </c>
      <c r="E39" s="2" t="s">
        <v>81</v>
      </c>
      <c r="F39" s="2" t="s">
        <v>82</v>
      </c>
      <c r="G39" s="3">
        <v>10</v>
      </c>
      <c r="H39" s="9"/>
      <c r="I39" s="9"/>
    </row>
    <row r="40" spans="2:9" ht="56.25">
      <c r="B40" s="3">
        <v>34</v>
      </c>
      <c r="C40" s="5" t="s">
        <v>0</v>
      </c>
      <c r="D40" s="5" t="s">
        <v>80</v>
      </c>
      <c r="E40" s="2" t="s">
        <v>83</v>
      </c>
      <c r="F40" s="2" t="s">
        <v>84</v>
      </c>
      <c r="G40" s="3">
        <v>5</v>
      </c>
      <c r="H40" s="9"/>
      <c r="I40" s="9"/>
    </row>
    <row r="41" spans="2:9" ht="56.25">
      <c r="B41" s="3">
        <v>35</v>
      </c>
      <c r="C41" s="5" t="s">
        <v>0</v>
      </c>
      <c r="D41" s="5" t="s">
        <v>80</v>
      </c>
      <c r="E41" s="2" t="s">
        <v>85</v>
      </c>
      <c r="F41" s="2" t="s">
        <v>86</v>
      </c>
      <c r="G41" s="3">
        <v>5</v>
      </c>
      <c r="H41" s="9"/>
      <c r="I41" s="9"/>
    </row>
    <row r="42" spans="2:9" ht="56.25">
      <c r="B42" s="3">
        <v>36</v>
      </c>
      <c r="C42" s="5" t="s">
        <v>0</v>
      </c>
      <c r="D42" s="5" t="s">
        <v>80</v>
      </c>
      <c r="E42" s="2" t="s">
        <v>87</v>
      </c>
      <c r="F42" s="2" t="s">
        <v>88</v>
      </c>
      <c r="G42" s="3">
        <v>2</v>
      </c>
      <c r="H42" s="9"/>
      <c r="I42" s="9"/>
    </row>
    <row r="43" spans="2:9" ht="56.25">
      <c r="B43" s="3">
        <v>37</v>
      </c>
      <c r="C43" s="5" t="s">
        <v>0</v>
      </c>
      <c r="D43" s="5" t="s">
        <v>80</v>
      </c>
      <c r="E43" s="2" t="s">
        <v>89</v>
      </c>
      <c r="F43" s="2" t="s">
        <v>90</v>
      </c>
      <c r="G43" s="3">
        <v>2</v>
      </c>
      <c r="H43" s="9"/>
      <c r="I43" s="9"/>
    </row>
    <row r="44" spans="2:9" ht="75">
      <c r="B44" s="3">
        <v>38</v>
      </c>
      <c r="C44" s="5" t="s">
        <v>0</v>
      </c>
      <c r="D44" s="5" t="s">
        <v>91</v>
      </c>
      <c r="E44" s="2" t="s">
        <v>92</v>
      </c>
      <c r="F44" s="2" t="s">
        <v>93</v>
      </c>
      <c r="G44" s="3">
        <v>5</v>
      </c>
      <c r="H44" s="9"/>
      <c r="I44" s="9"/>
    </row>
    <row r="45" spans="2:9" ht="75">
      <c r="B45" s="3">
        <v>39</v>
      </c>
      <c r="C45" s="5" t="s">
        <v>0</v>
      </c>
      <c r="D45" s="5" t="s">
        <v>91</v>
      </c>
      <c r="E45" s="2" t="s">
        <v>92</v>
      </c>
      <c r="F45" s="2" t="s">
        <v>93</v>
      </c>
      <c r="G45" s="3">
        <v>5</v>
      </c>
      <c r="H45" s="9"/>
      <c r="I45" s="9"/>
    </row>
    <row r="46" spans="2:9" ht="75">
      <c r="B46" s="3">
        <v>40</v>
      </c>
      <c r="C46" s="5" t="s">
        <v>0</v>
      </c>
      <c r="D46" s="5" t="s">
        <v>91</v>
      </c>
      <c r="E46" s="2" t="s">
        <v>94</v>
      </c>
      <c r="F46" s="2" t="s">
        <v>95</v>
      </c>
      <c r="G46" s="3">
        <v>10</v>
      </c>
      <c r="H46" s="9"/>
      <c r="I46" s="9"/>
    </row>
    <row r="47" spans="2:9" ht="75">
      <c r="B47" s="3">
        <v>41</v>
      </c>
      <c r="C47" s="5" t="s">
        <v>0</v>
      </c>
      <c r="D47" s="5" t="s">
        <v>91</v>
      </c>
      <c r="E47" s="2" t="s">
        <v>96</v>
      </c>
      <c r="F47" s="2" t="s">
        <v>97</v>
      </c>
      <c r="G47" s="3">
        <v>10</v>
      </c>
      <c r="H47" s="9"/>
      <c r="I47" s="9"/>
    </row>
    <row r="48" spans="2:9" ht="56.25">
      <c r="B48" s="3">
        <v>42</v>
      </c>
      <c r="C48" s="5" t="s">
        <v>0</v>
      </c>
      <c r="D48" s="5" t="s">
        <v>98</v>
      </c>
      <c r="E48" s="2" t="s">
        <v>99</v>
      </c>
      <c r="F48" s="2" t="s">
        <v>100</v>
      </c>
      <c r="G48" s="3">
        <v>5</v>
      </c>
      <c r="H48" s="9"/>
      <c r="I48" s="9"/>
    </row>
    <row r="49" spans="2:9" ht="56.25">
      <c r="B49" s="3">
        <v>43</v>
      </c>
      <c r="C49" s="5" t="s">
        <v>0</v>
      </c>
      <c r="D49" s="5" t="s">
        <v>98</v>
      </c>
      <c r="E49" s="2" t="s">
        <v>101</v>
      </c>
      <c r="F49" s="2" t="s">
        <v>102</v>
      </c>
      <c r="G49" s="3">
        <v>10</v>
      </c>
      <c r="H49" s="9"/>
      <c r="I49" s="9"/>
    </row>
    <row r="50" spans="2:9" ht="56.25">
      <c r="B50" s="3">
        <v>44</v>
      </c>
      <c r="C50" s="5" t="s">
        <v>0</v>
      </c>
      <c r="D50" s="5" t="s">
        <v>98</v>
      </c>
      <c r="E50" s="2" t="s">
        <v>103</v>
      </c>
      <c r="F50" s="2" t="s">
        <v>104</v>
      </c>
      <c r="G50" s="3">
        <v>5</v>
      </c>
      <c r="H50" s="9"/>
      <c r="I50" s="9"/>
    </row>
    <row r="51" spans="2:9" ht="56.25">
      <c r="B51" s="3">
        <v>45</v>
      </c>
      <c r="C51" s="5" t="s">
        <v>0</v>
      </c>
      <c r="D51" s="5" t="s">
        <v>98</v>
      </c>
      <c r="E51" s="2" t="s">
        <v>105</v>
      </c>
      <c r="F51" s="2" t="s">
        <v>106</v>
      </c>
      <c r="G51" s="3">
        <v>5</v>
      </c>
      <c r="H51" s="9"/>
      <c r="I51" s="9"/>
    </row>
    <row r="52" spans="2:9" ht="56.25">
      <c r="B52" s="3">
        <v>46</v>
      </c>
      <c r="C52" s="5" t="s">
        <v>0</v>
      </c>
      <c r="D52" s="5" t="s">
        <v>98</v>
      </c>
      <c r="E52" s="2" t="s">
        <v>107</v>
      </c>
      <c r="F52" s="2" t="s">
        <v>108</v>
      </c>
      <c r="G52" s="3">
        <v>5</v>
      </c>
      <c r="H52" s="9"/>
      <c r="I52" s="9"/>
    </row>
    <row r="53" spans="2:9" ht="56.25">
      <c r="B53" s="3">
        <v>47</v>
      </c>
      <c r="C53" s="5" t="s">
        <v>0</v>
      </c>
      <c r="D53" s="5" t="s">
        <v>98</v>
      </c>
      <c r="E53" s="2" t="s">
        <v>109</v>
      </c>
      <c r="F53" s="2" t="s">
        <v>110</v>
      </c>
      <c r="G53" s="3">
        <v>5</v>
      </c>
      <c r="H53" s="9"/>
      <c r="I53" s="9"/>
    </row>
    <row r="54" spans="2:9" ht="56.25">
      <c r="B54" s="3">
        <v>48</v>
      </c>
      <c r="C54" s="5" t="s">
        <v>0</v>
      </c>
      <c r="D54" s="5" t="s">
        <v>98</v>
      </c>
      <c r="E54" s="2" t="s">
        <v>111</v>
      </c>
      <c r="F54" s="2" t="s">
        <v>112</v>
      </c>
      <c r="G54" s="3">
        <v>5</v>
      </c>
      <c r="H54" s="9"/>
      <c r="I54" s="9"/>
    </row>
    <row r="55" spans="2:9" ht="56.25">
      <c r="B55" s="3">
        <v>49</v>
      </c>
      <c r="C55" s="5" t="s">
        <v>0</v>
      </c>
      <c r="D55" s="5" t="s">
        <v>98</v>
      </c>
      <c r="E55" s="2" t="s">
        <v>113</v>
      </c>
      <c r="F55" s="2" t="s">
        <v>114</v>
      </c>
      <c r="G55" s="3">
        <v>15</v>
      </c>
      <c r="H55" s="9"/>
      <c r="I55" s="9"/>
    </row>
    <row r="56" spans="2:9" ht="56.25">
      <c r="B56" s="3">
        <v>50</v>
      </c>
      <c r="C56" s="5" t="s">
        <v>0</v>
      </c>
      <c r="D56" s="5" t="s">
        <v>98</v>
      </c>
      <c r="E56" s="2" t="s">
        <v>115</v>
      </c>
      <c r="F56" s="2" t="s">
        <v>116</v>
      </c>
      <c r="G56" s="3">
        <v>5</v>
      </c>
      <c r="H56" s="9"/>
      <c r="I56" s="9"/>
    </row>
    <row r="57" spans="2:9" ht="56.25">
      <c r="B57" s="3">
        <v>51</v>
      </c>
      <c r="C57" s="5" t="s">
        <v>0</v>
      </c>
      <c r="D57" s="5" t="s">
        <v>98</v>
      </c>
      <c r="E57" s="2" t="s">
        <v>117</v>
      </c>
      <c r="F57" s="2" t="s">
        <v>118</v>
      </c>
      <c r="G57" s="3">
        <v>10</v>
      </c>
      <c r="H57" s="9"/>
      <c r="I57" s="9"/>
    </row>
    <row r="58" spans="2:9" ht="56.25">
      <c r="B58" s="3">
        <v>52</v>
      </c>
      <c r="C58" s="5" t="s">
        <v>0</v>
      </c>
      <c r="D58" s="5" t="s">
        <v>98</v>
      </c>
      <c r="E58" s="2" t="s">
        <v>119</v>
      </c>
      <c r="F58" s="2" t="s">
        <v>120</v>
      </c>
      <c r="G58" s="3">
        <v>10</v>
      </c>
      <c r="H58" s="9"/>
      <c r="I58" s="9"/>
    </row>
    <row r="59" spans="2:9" ht="75">
      <c r="B59" s="3">
        <v>53</v>
      </c>
      <c r="C59" s="5" t="s">
        <v>0</v>
      </c>
      <c r="D59" s="5" t="s">
        <v>121</v>
      </c>
      <c r="E59" s="2" t="s">
        <v>122</v>
      </c>
      <c r="F59" s="2" t="s">
        <v>123</v>
      </c>
      <c r="G59" s="3">
        <v>3</v>
      </c>
      <c r="H59" s="9"/>
      <c r="I59" s="9"/>
    </row>
    <row r="60" spans="2:9" ht="75">
      <c r="B60" s="3">
        <v>54</v>
      </c>
      <c r="C60" s="5" t="s">
        <v>0</v>
      </c>
      <c r="D60" s="5" t="s">
        <v>121</v>
      </c>
      <c r="E60" s="2" t="s">
        <v>124</v>
      </c>
      <c r="F60" s="2" t="s">
        <v>125</v>
      </c>
      <c r="G60" s="3">
        <v>8</v>
      </c>
      <c r="H60" s="9"/>
      <c r="I60" s="9"/>
    </row>
    <row r="61" spans="2:9" ht="75">
      <c r="B61" s="3">
        <v>55</v>
      </c>
      <c r="C61" s="5" t="s">
        <v>0</v>
      </c>
      <c r="D61" s="5" t="s">
        <v>121</v>
      </c>
      <c r="E61" s="2" t="s">
        <v>126</v>
      </c>
      <c r="F61" s="2" t="s">
        <v>127</v>
      </c>
      <c r="G61" s="3">
        <v>3</v>
      </c>
      <c r="H61" s="9"/>
      <c r="I61" s="9"/>
    </row>
    <row r="62" spans="2:9" ht="75">
      <c r="B62" s="3">
        <v>56</v>
      </c>
      <c r="C62" s="5" t="s">
        <v>0</v>
      </c>
      <c r="D62" s="5" t="s">
        <v>121</v>
      </c>
      <c r="E62" s="2" t="s">
        <v>128</v>
      </c>
      <c r="F62" s="2" t="s">
        <v>129</v>
      </c>
      <c r="G62" s="3">
        <v>3</v>
      </c>
      <c r="H62" s="9"/>
      <c r="I62" s="9"/>
    </row>
    <row r="63" spans="2:9" ht="75">
      <c r="B63" s="3">
        <v>57</v>
      </c>
      <c r="C63" s="5" t="s">
        <v>0</v>
      </c>
      <c r="D63" s="5" t="s">
        <v>121</v>
      </c>
      <c r="E63" s="2" t="s">
        <v>130</v>
      </c>
      <c r="F63" s="2" t="s">
        <v>131</v>
      </c>
      <c r="G63" s="3">
        <v>10</v>
      </c>
      <c r="H63" s="9"/>
      <c r="I63" s="9"/>
    </row>
    <row r="64" spans="2:9" ht="56.25">
      <c r="B64" s="3">
        <v>58</v>
      </c>
      <c r="C64" s="5" t="s">
        <v>0</v>
      </c>
      <c r="D64" s="5" t="s">
        <v>132</v>
      </c>
      <c r="E64" s="2" t="s">
        <v>133</v>
      </c>
      <c r="F64" s="2" t="s">
        <v>134</v>
      </c>
      <c r="G64" s="3">
        <v>1</v>
      </c>
      <c r="H64" s="9"/>
      <c r="I64" s="9"/>
    </row>
    <row r="65" spans="2:9" ht="75">
      <c r="B65" s="3">
        <v>59</v>
      </c>
      <c r="C65" s="5" t="s">
        <v>0</v>
      </c>
      <c r="D65" s="5" t="s">
        <v>135</v>
      </c>
      <c r="E65" s="2" t="s">
        <v>136</v>
      </c>
      <c r="F65" s="2" t="s">
        <v>137</v>
      </c>
      <c r="G65" s="3">
        <v>3</v>
      </c>
      <c r="H65" s="9"/>
      <c r="I65" s="9"/>
    </row>
    <row r="66" spans="2:9" ht="93.75">
      <c r="B66" s="3">
        <v>60</v>
      </c>
      <c r="C66" s="5" t="s">
        <v>0</v>
      </c>
      <c r="D66" s="5" t="s">
        <v>138</v>
      </c>
      <c r="E66" s="2" t="s">
        <v>139</v>
      </c>
      <c r="F66" s="2" t="s">
        <v>140</v>
      </c>
      <c r="G66" s="3">
        <v>1</v>
      </c>
      <c r="H66" s="9"/>
      <c r="I66" s="9"/>
    </row>
    <row r="67" spans="2:9" ht="93.75">
      <c r="B67" s="3">
        <v>61</v>
      </c>
      <c r="C67" s="5" t="s">
        <v>0</v>
      </c>
      <c r="D67" s="5" t="s">
        <v>141</v>
      </c>
      <c r="E67" s="2" t="s">
        <v>142</v>
      </c>
      <c r="F67" s="2" t="s">
        <v>143</v>
      </c>
      <c r="G67" s="3">
        <v>1</v>
      </c>
      <c r="H67" s="9"/>
      <c r="I67" s="9"/>
    </row>
    <row r="68" spans="2:9" ht="93.75">
      <c r="B68" s="3">
        <v>62</v>
      </c>
      <c r="C68" s="5" t="s">
        <v>0</v>
      </c>
      <c r="D68" s="5" t="s">
        <v>144</v>
      </c>
      <c r="E68" s="2" t="s">
        <v>145</v>
      </c>
      <c r="F68" s="2" t="s">
        <v>146</v>
      </c>
      <c r="G68" s="3">
        <v>1</v>
      </c>
      <c r="H68" s="9"/>
      <c r="I68" s="9"/>
    </row>
    <row r="69" spans="2:9" ht="112.5">
      <c r="B69" s="3">
        <v>63</v>
      </c>
      <c r="C69" s="5" t="s">
        <v>0</v>
      </c>
      <c r="D69" s="5" t="s">
        <v>147</v>
      </c>
      <c r="E69" s="2" t="s">
        <v>148</v>
      </c>
      <c r="F69" s="2" t="s">
        <v>149</v>
      </c>
      <c r="G69" s="3">
        <v>3</v>
      </c>
      <c r="H69" s="9"/>
      <c r="I69" s="9"/>
    </row>
    <row r="70" spans="2:9" ht="75">
      <c r="B70" s="3">
        <v>64</v>
      </c>
      <c r="C70" s="5" t="s">
        <v>0</v>
      </c>
      <c r="D70" s="5" t="s">
        <v>150</v>
      </c>
      <c r="E70" s="2" t="s">
        <v>151</v>
      </c>
      <c r="F70" s="2" t="s">
        <v>152</v>
      </c>
      <c r="G70" s="3">
        <v>1</v>
      </c>
      <c r="H70" s="9"/>
      <c r="I70" s="9"/>
    </row>
    <row r="71" spans="2:9" ht="56.25">
      <c r="B71" s="3">
        <v>65</v>
      </c>
      <c r="C71" s="5" t="s">
        <v>0</v>
      </c>
      <c r="D71" s="5" t="s">
        <v>153</v>
      </c>
      <c r="E71" s="2" t="s">
        <v>154</v>
      </c>
      <c r="F71" s="2" t="s">
        <v>155</v>
      </c>
      <c r="G71" s="3">
        <v>3</v>
      </c>
      <c r="H71" s="9"/>
      <c r="I71" s="9"/>
    </row>
    <row r="72" spans="2:9" ht="75">
      <c r="B72" s="3">
        <v>66</v>
      </c>
      <c r="C72" s="5" t="s">
        <v>0</v>
      </c>
      <c r="D72" s="5" t="s">
        <v>156</v>
      </c>
      <c r="E72" s="2" t="s">
        <v>157</v>
      </c>
      <c r="F72" s="2" t="s">
        <v>158</v>
      </c>
      <c r="G72" s="3">
        <v>4</v>
      </c>
      <c r="H72" s="9"/>
      <c r="I72" s="9"/>
    </row>
    <row r="73" spans="2:9" ht="93.75">
      <c r="B73" s="3">
        <v>67</v>
      </c>
      <c r="C73" s="5" t="s">
        <v>0</v>
      </c>
      <c r="D73" s="5" t="s">
        <v>159</v>
      </c>
      <c r="E73" s="2" t="s">
        <v>160</v>
      </c>
      <c r="F73" s="2" t="s">
        <v>161</v>
      </c>
      <c r="G73" s="3">
        <v>1</v>
      </c>
      <c r="H73" s="9"/>
      <c r="I73" s="9"/>
    </row>
    <row r="74" spans="2:9" ht="75">
      <c r="B74" s="3">
        <v>68</v>
      </c>
      <c r="C74" s="5" t="s">
        <v>0</v>
      </c>
      <c r="D74" s="5" t="s">
        <v>159</v>
      </c>
      <c r="E74" s="2" t="s">
        <v>162</v>
      </c>
      <c r="F74" s="2" t="s">
        <v>163</v>
      </c>
      <c r="G74" s="3">
        <v>1</v>
      </c>
      <c r="H74" s="9"/>
      <c r="I74" s="9"/>
    </row>
    <row r="75" spans="2:9" ht="75">
      <c r="B75" s="3">
        <v>69</v>
      </c>
      <c r="C75" s="5" t="s">
        <v>0</v>
      </c>
      <c r="D75" s="5" t="s">
        <v>159</v>
      </c>
      <c r="E75" s="2" t="s">
        <v>164</v>
      </c>
      <c r="F75" s="2" t="s">
        <v>165</v>
      </c>
      <c r="G75" s="3">
        <v>1</v>
      </c>
      <c r="H75" s="9"/>
      <c r="I75" s="9"/>
    </row>
    <row r="76" spans="2:9" ht="112.5">
      <c r="B76" s="3">
        <v>70</v>
      </c>
      <c r="C76" s="5" t="s">
        <v>0</v>
      </c>
      <c r="D76" s="5" t="s">
        <v>166</v>
      </c>
      <c r="E76" s="2" t="s">
        <v>167</v>
      </c>
      <c r="F76" s="2" t="s">
        <v>168</v>
      </c>
      <c r="G76" s="3">
        <v>1</v>
      </c>
      <c r="H76" s="9"/>
      <c r="I76" s="9"/>
    </row>
    <row r="77" spans="2:9" ht="112.5">
      <c r="B77" s="3">
        <v>71</v>
      </c>
      <c r="C77" s="5" t="s">
        <v>0</v>
      </c>
      <c r="D77" s="5" t="s">
        <v>169</v>
      </c>
      <c r="E77" s="2" t="s">
        <v>170</v>
      </c>
      <c r="F77" s="2" t="s">
        <v>171</v>
      </c>
      <c r="G77" s="3">
        <v>1</v>
      </c>
      <c r="H77" s="9"/>
      <c r="I77" s="9"/>
    </row>
    <row r="78" spans="2:9" ht="75">
      <c r="B78" s="3">
        <v>72</v>
      </c>
      <c r="C78" s="5" t="s">
        <v>0</v>
      </c>
      <c r="D78" s="5" t="s">
        <v>172</v>
      </c>
      <c r="E78" s="2" t="s">
        <v>173</v>
      </c>
      <c r="F78" s="2" t="s">
        <v>174</v>
      </c>
      <c r="G78" s="3">
        <v>1</v>
      </c>
      <c r="H78" s="9"/>
      <c r="I78" s="9"/>
    </row>
    <row r="79" spans="2:9" ht="56.25">
      <c r="B79" s="3">
        <v>73</v>
      </c>
      <c r="C79" s="5" t="s">
        <v>0</v>
      </c>
      <c r="D79" s="5" t="s">
        <v>175</v>
      </c>
      <c r="E79" s="2" t="s">
        <v>176</v>
      </c>
      <c r="F79" s="2" t="s">
        <v>177</v>
      </c>
      <c r="G79" s="3">
        <v>5</v>
      </c>
      <c r="H79" s="9"/>
      <c r="I79" s="9"/>
    </row>
    <row r="80" spans="2:9" ht="132" thickBot="1">
      <c r="B80" s="3">
        <v>74</v>
      </c>
      <c r="C80" s="5" t="s">
        <v>0</v>
      </c>
      <c r="D80" s="5" t="s">
        <v>178</v>
      </c>
      <c r="E80" s="2" t="s">
        <v>179</v>
      </c>
      <c r="F80" s="2" t="s">
        <v>180</v>
      </c>
      <c r="G80" s="25">
        <v>3</v>
      </c>
      <c r="H80" s="10"/>
      <c r="I80" s="9"/>
    </row>
    <row r="81" spans="2:11" ht="19.5" thickBot="1">
      <c r="B81" s="6"/>
      <c r="C81" s="21" t="s">
        <v>190</v>
      </c>
      <c r="D81" s="21"/>
      <c r="E81" s="21"/>
      <c r="F81" s="21"/>
      <c r="G81" s="26">
        <f>SUM(G7:G80)</f>
        <v>375</v>
      </c>
      <c r="H81" s="11">
        <f>SUM(H7:H80)</f>
        <v>0</v>
      </c>
      <c r="I81" s="12">
        <f>SUM(I7:I80)</f>
        <v>0</v>
      </c>
      <c r="J81" s="13"/>
      <c r="K81" s="8"/>
    </row>
    <row r="82" spans="2:11">
      <c r="B82" s="6"/>
      <c r="C82" s="21"/>
      <c r="D82" s="21"/>
      <c r="E82" s="21"/>
      <c r="F82" s="22"/>
      <c r="G82" s="14"/>
      <c r="H82" s="15"/>
      <c r="I82" s="16"/>
      <c r="J82" s="13"/>
      <c r="K82" s="7"/>
    </row>
    <row r="83" spans="2:11">
      <c r="B83" s="6"/>
      <c r="C83" s="21" t="s">
        <v>191</v>
      </c>
      <c r="D83" s="21"/>
      <c r="E83" s="21"/>
      <c r="F83" s="22"/>
      <c r="G83" s="17"/>
      <c r="H83" s="18">
        <f>H81</f>
        <v>0</v>
      </c>
      <c r="I83" s="19">
        <f>I81</f>
        <v>0</v>
      </c>
      <c r="J83" s="13"/>
      <c r="K83" s="7"/>
    </row>
  </sheetData>
  <mergeCells count="5">
    <mergeCell ref="C81:F81"/>
    <mergeCell ref="C82:F82"/>
    <mergeCell ref="C83:F83"/>
    <mergeCell ref="B3:I3"/>
    <mergeCell ref="C5:E5"/>
  </mergeCells>
  <phoneticPr fontId="3"/>
  <pageMargins left="0.7" right="0.7" top="0.75" bottom="0.75" header="0.3" footer="0.3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DBE73-6FED-4225-AF45-38B594F22A8A}">
  <sheetPr>
    <pageSetUpPr fitToPage="1"/>
  </sheetPr>
  <dimension ref="B3:K11"/>
  <sheetViews>
    <sheetView workbookViewId="0">
      <selection activeCell="E13" sqref="E13"/>
    </sheetView>
  </sheetViews>
  <sheetFormatPr defaultRowHeight="18.75"/>
  <cols>
    <col min="2" max="2" width="4.375" customWidth="1"/>
    <col min="3" max="3" width="18.75" customWidth="1"/>
    <col min="4" max="4" width="22.5" customWidth="1"/>
    <col min="5" max="5" width="31.25" style="1" customWidth="1"/>
    <col min="6" max="6" width="31.375" style="1" customWidth="1"/>
    <col min="7" max="7" width="5.25" bestFit="1" customWidth="1"/>
    <col min="8" max="9" width="12.5" customWidth="1"/>
  </cols>
  <sheetData>
    <row r="3" spans="2:11" ht="45.75">
      <c r="B3" s="23" t="s">
        <v>181</v>
      </c>
      <c r="C3" s="23"/>
      <c r="D3" s="23"/>
      <c r="E3" s="23"/>
      <c r="F3" s="23"/>
      <c r="G3" s="23"/>
      <c r="H3" s="23"/>
      <c r="I3" s="23"/>
    </row>
    <row r="4" spans="2:11">
      <c r="C4" s="20"/>
    </row>
    <row r="5" spans="2:11" ht="25.5">
      <c r="C5" s="24" t="s">
        <v>193</v>
      </c>
      <c r="D5" s="24"/>
      <c r="E5" s="24"/>
    </row>
    <row r="6" spans="2:11" ht="37.5">
      <c r="B6" s="2" t="s">
        <v>182</v>
      </c>
      <c r="C6" s="3" t="s">
        <v>183</v>
      </c>
      <c r="D6" s="3" t="s">
        <v>184</v>
      </c>
      <c r="E6" s="4" t="s">
        <v>185</v>
      </c>
      <c r="F6" s="4" t="s">
        <v>186</v>
      </c>
      <c r="G6" s="3" t="s">
        <v>187</v>
      </c>
      <c r="H6" s="3" t="s">
        <v>188</v>
      </c>
      <c r="I6" s="3" t="s">
        <v>189</v>
      </c>
    </row>
    <row r="7" spans="2:11" ht="56.25">
      <c r="B7" s="3">
        <v>1</v>
      </c>
      <c r="C7" s="5" t="s">
        <v>0</v>
      </c>
      <c r="D7" s="5" t="s">
        <v>194</v>
      </c>
      <c r="E7" s="2" t="s">
        <v>195</v>
      </c>
      <c r="F7" s="2" t="s">
        <v>196</v>
      </c>
      <c r="G7" s="3">
        <v>1</v>
      </c>
      <c r="H7" s="9"/>
      <c r="I7" s="9"/>
    </row>
    <row r="8" spans="2:11" ht="169.5" thickBot="1">
      <c r="B8" s="3">
        <v>2</v>
      </c>
      <c r="C8" s="5" t="s">
        <v>0</v>
      </c>
      <c r="D8" s="5" t="s">
        <v>197</v>
      </c>
      <c r="E8" s="2" t="s">
        <v>198</v>
      </c>
      <c r="F8" s="2" t="s">
        <v>199</v>
      </c>
      <c r="G8" s="3">
        <v>1</v>
      </c>
      <c r="H8" s="9"/>
      <c r="I8" s="9"/>
    </row>
    <row r="9" spans="2:11" ht="19.5" thickBot="1">
      <c r="B9" s="6"/>
      <c r="C9" s="21" t="s">
        <v>190</v>
      </c>
      <c r="D9" s="21"/>
      <c r="E9" s="21"/>
      <c r="F9" s="21"/>
      <c r="G9" s="26">
        <f>SUM(G7:G8)</f>
        <v>2</v>
      </c>
      <c r="H9" s="11">
        <f>SUM(H7:H8)</f>
        <v>0</v>
      </c>
      <c r="I9" s="12">
        <f>SUM(I7:I8)</f>
        <v>0</v>
      </c>
      <c r="J9" s="13"/>
      <c r="K9" s="8"/>
    </row>
    <row r="10" spans="2:11">
      <c r="B10" s="6"/>
      <c r="C10" s="21"/>
      <c r="D10" s="21"/>
      <c r="E10" s="21"/>
      <c r="F10" s="22"/>
      <c r="G10" s="14"/>
      <c r="H10" s="15"/>
      <c r="I10" s="16"/>
      <c r="J10" s="13"/>
      <c r="K10" s="7"/>
    </row>
    <row r="11" spans="2:11">
      <c r="B11" s="6"/>
      <c r="C11" s="21" t="s">
        <v>191</v>
      </c>
      <c r="D11" s="21"/>
      <c r="E11" s="21"/>
      <c r="F11" s="22"/>
      <c r="G11" s="17"/>
      <c r="H11" s="18">
        <f>H9</f>
        <v>0</v>
      </c>
      <c r="I11" s="19">
        <f>I9</f>
        <v>0</v>
      </c>
      <c r="J11" s="13"/>
      <c r="K11" s="7"/>
    </row>
  </sheetData>
  <mergeCells count="5">
    <mergeCell ref="B3:I3"/>
    <mergeCell ref="C5:E5"/>
    <mergeCell ref="C9:F9"/>
    <mergeCell ref="C10:F10"/>
    <mergeCell ref="C11:F11"/>
  </mergeCells>
  <phoneticPr fontId="3"/>
  <pageMargins left="0.7" right="0.7" top="0.75" bottom="0.75" header="0.3" footer="0.3"/>
  <pageSetup paperSize="9" scale="5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BE5FE-54A8-4022-8C8E-6535748C8CB0}">
  <sheetPr>
    <pageSetUpPr fitToPage="1"/>
  </sheetPr>
  <dimension ref="B3:K11"/>
  <sheetViews>
    <sheetView workbookViewId="0">
      <selection activeCell="E12" sqref="E12"/>
    </sheetView>
  </sheetViews>
  <sheetFormatPr defaultRowHeight="18.75"/>
  <cols>
    <col min="2" max="2" width="4.375" customWidth="1"/>
    <col min="3" max="3" width="18.75" customWidth="1"/>
    <col min="4" max="4" width="23.25" customWidth="1"/>
    <col min="5" max="5" width="31.25" style="1" customWidth="1"/>
    <col min="6" max="6" width="31.375" style="1" customWidth="1"/>
    <col min="7" max="7" width="5.25" bestFit="1" customWidth="1"/>
    <col min="8" max="9" width="12.5" customWidth="1"/>
  </cols>
  <sheetData>
    <row r="3" spans="2:11" ht="45.75">
      <c r="B3" s="23" t="s">
        <v>181</v>
      </c>
      <c r="C3" s="23"/>
      <c r="D3" s="23"/>
      <c r="E3" s="23"/>
      <c r="F3" s="23"/>
      <c r="G3" s="23"/>
      <c r="H3" s="23"/>
      <c r="I3" s="23"/>
    </row>
    <row r="4" spans="2:11">
      <c r="C4" s="20"/>
    </row>
    <row r="5" spans="2:11" ht="25.5">
      <c r="C5" s="24" t="s">
        <v>205</v>
      </c>
      <c r="D5" s="24"/>
      <c r="E5" s="24"/>
    </row>
    <row r="6" spans="2:11" ht="37.5">
      <c r="B6" s="2" t="s">
        <v>182</v>
      </c>
      <c r="C6" s="3" t="s">
        <v>183</v>
      </c>
      <c r="D6" s="3" t="s">
        <v>184</v>
      </c>
      <c r="E6" s="4" t="s">
        <v>185</v>
      </c>
      <c r="F6" s="4" t="s">
        <v>186</v>
      </c>
      <c r="G6" s="3" t="s">
        <v>187</v>
      </c>
      <c r="H6" s="3" t="s">
        <v>188</v>
      </c>
      <c r="I6" s="3" t="s">
        <v>189</v>
      </c>
    </row>
    <row r="7" spans="2:11" ht="56.25">
      <c r="B7" s="3">
        <v>1</v>
      </c>
      <c r="C7" s="5" t="s">
        <v>200</v>
      </c>
      <c r="D7" s="5" t="s">
        <v>201</v>
      </c>
      <c r="E7" s="2" t="s">
        <v>202</v>
      </c>
      <c r="F7" s="2"/>
      <c r="G7" s="3">
        <v>5</v>
      </c>
      <c r="H7" s="9"/>
      <c r="I7" s="9"/>
    </row>
    <row r="8" spans="2:11" ht="57" thickBot="1">
      <c r="B8" s="3">
        <v>2</v>
      </c>
      <c r="C8" s="5" t="s">
        <v>0</v>
      </c>
      <c r="D8" s="2" t="s">
        <v>203</v>
      </c>
      <c r="E8" s="2" t="s">
        <v>204</v>
      </c>
      <c r="F8" s="2"/>
      <c r="G8" s="3">
        <v>1</v>
      </c>
      <c r="H8" s="9"/>
      <c r="I8" s="9"/>
    </row>
    <row r="9" spans="2:11" ht="19.5" thickBot="1">
      <c r="B9" s="6"/>
      <c r="C9" s="21" t="s">
        <v>190</v>
      </c>
      <c r="D9" s="21"/>
      <c r="E9" s="21"/>
      <c r="F9" s="21"/>
      <c r="G9" s="26">
        <f>SUM(G7:G8)</f>
        <v>6</v>
      </c>
      <c r="H9" s="11">
        <f>SUM(H7:H8)</f>
        <v>0</v>
      </c>
      <c r="I9" s="12">
        <f>SUM(I7:I8)</f>
        <v>0</v>
      </c>
      <c r="J9" s="13"/>
      <c r="K9" s="8"/>
    </row>
    <row r="10" spans="2:11">
      <c r="B10" s="6"/>
      <c r="C10" s="21"/>
      <c r="D10" s="21"/>
      <c r="E10" s="21"/>
      <c r="F10" s="22"/>
      <c r="G10" s="14"/>
      <c r="H10" s="15"/>
      <c r="I10" s="16"/>
      <c r="J10" s="13"/>
      <c r="K10" s="7"/>
    </row>
    <row r="11" spans="2:11">
      <c r="B11" s="6"/>
      <c r="C11" s="21" t="s">
        <v>191</v>
      </c>
      <c r="D11" s="21"/>
      <c r="E11" s="21"/>
      <c r="F11" s="22"/>
      <c r="G11" s="17"/>
      <c r="H11" s="18">
        <f>H9</f>
        <v>0</v>
      </c>
      <c r="I11" s="19">
        <f>I9</f>
        <v>0</v>
      </c>
      <c r="J11" s="13"/>
      <c r="K11" s="7"/>
    </row>
  </sheetData>
  <mergeCells count="5">
    <mergeCell ref="B3:I3"/>
    <mergeCell ref="C5:E5"/>
    <mergeCell ref="C9:F9"/>
    <mergeCell ref="C10:F10"/>
    <mergeCell ref="C11:F11"/>
  </mergeCells>
  <phoneticPr fontId="3"/>
  <pageMargins left="0.7" right="0.7" top="0.75" bottom="0.75" header="0.3" footer="0.3"/>
  <pageSetup paperSize="9" scale="5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B19E3-235A-49E0-B02F-83C89D9E10B5}">
  <sheetPr>
    <pageSetUpPr fitToPage="1"/>
  </sheetPr>
  <dimension ref="B3:K11"/>
  <sheetViews>
    <sheetView workbookViewId="0">
      <selection activeCell="F14" sqref="F14"/>
    </sheetView>
  </sheetViews>
  <sheetFormatPr defaultRowHeight="18.75"/>
  <cols>
    <col min="2" max="2" width="4.375" customWidth="1"/>
    <col min="3" max="3" width="18.75" customWidth="1"/>
    <col min="4" max="4" width="22.5" customWidth="1"/>
    <col min="5" max="5" width="32.5" style="1" customWidth="1"/>
    <col min="6" max="6" width="31.375" style="1" customWidth="1"/>
    <col min="7" max="7" width="5.25" bestFit="1" customWidth="1"/>
    <col min="8" max="9" width="12.5" customWidth="1"/>
  </cols>
  <sheetData>
    <row r="3" spans="2:11" ht="45.75">
      <c r="B3" s="23" t="s">
        <v>181</v>
      </c>
      <c r="C3" s="23"/>
      <c r="D3" s="23"/>
      <c r="E3" s="23"/>
      <c r="F3" s="23"/>
      <c r="G3" s="23"/>
      <c r="H3" s="23"/>
      <c r="I3" s="23"/>
    </row>
    <row r="4" spans="2:11">
      <c r="C4" s="20"/>
    </row>
    <row r="5" spans="2:11" ht="25.5">
      <c r="C5" s="24" t="s">
        <v>211</v>
      </c>
      <c r="D5" s="24"/>
      <c r="E5" s="24"/>
    </row>
    <row r="6" spans="2:11" ht="37.5">
      <c r="B6" s="2" t="s">
        <v>182</v>
      </c>
      <c r="C6" s="3" t="s">
        <v>183</v>
      </c>
      <c r="D6" s="3" t="s">
        <v>184</v>
      </c>
      <c r="E6" s="4" t="s">
        <v>185</v>
      </c>
      <c r="F6" s="4" t="s">
        <v>186</v>
      </c>
      <c r="G6" s="3" t="s">
        <v>187</v>
      </c>
      <c r="H6" s="3" t="s">
        <v>188</v>
      </c>
      <c r="I6" s="3" t="s">
        <v>189</v>
      </c>
    </row>
    <row r="7" spans="2:11" ht="75">
      <c r="B7" s="3">
        <v>1</v>
      </c>
      <c r="C7" s="2" t="s">
        <v>206</v>
      </c>
      <c r="D7" s="5" t="s">
        <v>208</v>
      </c>
      <c r="E7" s="2" t="s">
        <v>209</v>
      </c>
      <c r="F7" s="2" t="s">
        <v>262</v>
      </c>
      <c r="G7" s="3">
        <v>6</v>
      </c>
      <c r="H7" s="9"/>
      <c r="I7" s="9"/>
    </row>
    <row r="8" spans="2:11" ht="94.5" thickBot="1">
      <c r="B8" s="3">
        <v>2</v>
      </c>
      <c r="C8" s="2" t="s">
        <v>207</v>
      </c>
      <c r="D8" s="5" t="s">
        <v>208</v>
      </c>
      <c r="E8" s="2" t="s">
        <v>210</v>
      </c>
      <c r="F8" s="2" t="s">
        <v>262</v>
      </c>
      <c r="G8" s="3">
        <v>15</v>
      </c>
      <c r="H8" s="9"/>
      <c r="I8" s="9"/>
    </row>
    <row r="9" spans="2:11" ht="19.5" thickBot="1">
      <c r="B9" s="6"/>
      <c r="C9" s="21" t="s">
        <v>190</v>
      </c>
      <c r="D9" s="21"/>
      <c r="E9" s="21"/>
      <c r="F9" s="21"/>
      <c r="G9" s="26">
        <f>SUM(G7:G8)</f>
        <v>21</v>
      </c>
      <c r="H9" s="11">
        <f>SUM(H7:H8)</f>
        <v>0</v>
      </c>
      <c r="I9" s="12">
        <f>SUM(I7:I8)</f>
        <v>0</v>
      </c>
      <c r="J9" s="13"/>
      <c r="K9" s="8"/>
    </row>
    <row r="10" spans="2:11">
      <c r="B10" s="6"/>
      <c r="C10" s="21"/>
      <c r="D10" s="21"/>
      <c r="E10" s="21"/>
      <c r="F10" s="22"/>
      <c r="G10" s="14"/>
      <c r="H10" s="15"/>
      <c r="I10" s="16"/>
      <c r="J10" s="13"/>
      <c r="K10" s="7"/>
    </row>
    <row r="11" spans="2:11">
      <c r="B11" s="6"/>
      <c r="C11" s="21" t="s">
        <v>191</v>
      </c>
      <c r="D11" s="21"/>
      <c r="E11" s="21"/>
      <c r="F11" s="22"/>
      <c r="G11" s="17"/>
      <c r="H11" s="18">
        <f>H9</f>
        <v>0</v>
      </c>
      <c r="I11" s="19">
        <f>I9</f>
        <v>0</v>
      </c>
      <c r="J11" s="13"/>
      <c r="K11" s="7"/>
    </row>
  </sheetData>
  <mergeCells count="5">
    <mergeCell ref="B3:I3"/>
    <mergeCell ref="C5:E5"/>
    <mergeCell ref="C9:F9"/>
    <mergeCell ref="C10:F10"/>
    <mergeCell ref="C11:F11"/>
  </mergeCells>
  <phoneticPr fontId="3"/>
  <pageMargins left="0.7" right="0.7" top="0.75" bottom="0.75" header="0.3" footer="0.3"/>
  <pageSetup paperSize="9" scale="5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2F734-EF7F-421F-9DDC-52ECA9E32F08}">
  <sheetPr>
    <pageSetUpPr fitToPage="1"/>
  </sheetPr>
  <dimension ref="B3:K13"/>
  <sheetViews>
    <sheetView topLeftCell="A3" workbookViewId="0">
      <selection activeCell="F8" sqref="F8"/>
    </sheetView>
  </sheetViews>
  <sheetFormatPr defaultRowHeight="18.75"/>
  <cols>
    <col min="2" max="2" width="4.375" customWidth="1"/>
    <col min="3" max="3" width="18.75" customWidth="1"/>
    <col min="4" max="4" width="22.5" customWidth="1"/>
    <col min="5" max="5" width="31.25" style="1" customWidth="1"/>
    <col min="6" max="6" width="31.375" style="1" customWidth="1"/>
    <col min="7" max="7" width="5.25" bestFit="1" customWidth="1"/>
    <col min="8" max="9" width="12.5" customWidth="1"/>
  </cols>
  <sheetData>
    <row r="3" spans="2:11" ht="45.75">
      <c r="B3" s="23" t="s">
        <v>181</v>
      </c>
      <c r="C3" s="23"/>
      <c r="D3" s="23"/>
      <c r="E3" s="23"/>
      <c r="F3" s="23"/>
      <c r="G3" s="23"/>
      <c r="H3" s="23"/>
      <c r="I3" s="23"/>
    </row>
    <row r="4" spans="2:11">
      <c r="C4" s="20"/>
    </row>
    <row r="5" spans="2:11" ht="25.5">
      <c r="C5" s="24" t="s">
        <v>212</v>
      </c>
      <c r="D5" s="24"/>
      <c r="E5" s="24"/>
    </row>
    <row r="6" spans="2:11" ht="37.5">
      <c r="B6" s="2" t="s">
        <v>182</v>
      </c>
      <c r="C6" s="3" t="s">
        <v>183</v>
      </c>
      <c r="D6" s="3" t="s">
        <v>184</v>
      </c>
      <c r="E6" s="4" t="s">
        <v>185</v>
      </c>
      <c r="F6" s="4" t="s">
        <v>186</v>
      </c>
      <c r="G6" s="3" t="s">
        <v>187</v>
      </c>
      <c r="H6" s="3" t="s">
        <v>188</v>
      </c>
      <c r="I6" s="3" t="s">
        <v>189</v>
      </c>
    </row>
    <row r="7" spans="2:11" ht="56.25">
      <c r="B7" s="3">
        <v>1</v>
      </c>
      <c r="C7" s="5" t="s">
        <v>213</v>
      </c>
      <c r="D7" s="2" t="s">
        <v>214</v>
      </c>
      <c r="E7" s="2" t="s">
        <v>215</v>
      </c>
      <c r="F7" s="2" t="s">
        <v>216</v>
      </c>
      <c r="G7" s="3">
        <v>1</v>
      </c>
      <c r="H7" s="9"/>
      <c r="I7" s="9"/>
    </row>
    <row r="8" spans="2:11" ht="112.5">
      <c r="B8" s="3">
        <v>2</v>
      </c>
      <c r="C8" s="5" t="s">
        <v>0</v>
      </c>
      <c r="D8" s="2" t="s">
        <v>225</v>
      </c>
      <c r="E8" s="2" t="s">
        <v>217</v>
      </c>
      <c r="F8" s="2" t="s">
        <v>218</v>
      </c>
      <c r="G8" s="3">
        <v>1</v>
      </c>
      <c r="H8" s="9"/>
      <c r="I8" s="9"/>
    </row>
    <row r="9" spans="2:11" ht="93.75">
      <c r="B9" s="3">
        <v>3</v>
      </c>
      <c r="C9" s="5" t="s">
        <v>0</v>
      </c>
      <c r="D9" s="2" t="s">
        <v>219</v>
      </c>
      <c r="E9" s="2" t="s">
        <v>220</v>
      </c>
      <c r="F9" s="2" t="s">
        <v>221</v>
      </c>
      <c r="G9" s="3">
        <v>2</v>
      </c>
      <c r="H9" s="9"/>
      <c r="I9" s="9"/>
    </row>
    <row r="10" spans="2:11" ht="57" thickBot="1">
      <c r="B10" s="3">
        <v>4</v>
      </c>
      <c r="C10" s="5" t="s">
        <v>0</v>
      </c>
      <c r="D10" s="2" t="s">
        <v>224</v>
      </c>
      <c r="E10" s="2" t="s">
        <v>222</v>
      </c>
      <c r="F10" s="2" t="s">
        <v>223</v>
      </c>
      <c r="G10" s="3">
        <v>1</v>
      </c>
      <c r="H10" s="9"/>
      <c r="I10" s="9"/>
    </row>
    <row r="11" spans="2:11" ht="19.5" thickBot="1">
      <c r="B11" s="6"/>
      <c r="C11" s="21" t="s">
        <v>190</v>
      </c>
      <c r="D11" s="21"/>
      <c r="E11" s="21"/>
      <c r="F11" s="21"/>
      <c r="G11" s="26">
        <f>SUM(G7:G10)</f>
        <v>5</v>
      </c>
      <c r="H11" s="11">
        <f>SUM(H7:H10)</f>
        <v>0</v>
      </c>
      <c r="I11" s="12">
        <f>SUM(I7:I10)</f>
        <v>0</v>
      </c>
      <c r="J11" s="13"/>
      <c r="K11" s="8"/>
    </row>
    <row r="12" spans="2:11">
      <c r="B12" s="6"/>
      <c r="C12" s="21"/>
      <c r="D12" s="21"/>
      <c r="E12" s="21"/>
      <c r="F12" s="22"/>
      <c r="G12" s="14"/>
      <c r="H12" s="15"/>
      <c r="I12" s="16"/>
      <c r="J12" s="13"/>
      <c r="K12" s="7"/>
    </row>
    <row r="13" spans="2:11">
      <c r="B13" s="6"/>
      <c r="C13" s="21" t="s">
        <v>191</v>
      </c>
      <c r="D13" s="21"/>
      <c r="E13" s="21"/>
      <c r="F13" s="22"/>
      <c r="G13" s="17"/>
      <c r="H13" s="18">
        <f>H11</f>
        <v>0</v>
      </c>
      <c r="I13" s="19">
        <f>I11</f>
        <v>0</v>
      </c>
      <c r="J13" s="13"/>
      <c r="K13" s="7"/>
    </row>
  </sheetData>
  <mergeCells count="5">
    <mergeCell ref="B3:I3"/>
    <mergeCell ref="C5:E5"/>
    <mergeCell ref="C11:F11"/>
    <mergeCell ref="C12:F12"/>
    <mergeCell ref="C13:F13"/>
  </mergeCells>
  <phoneticPr fontId="3"/>
  <pageMargins left="0.7" right="0.7" top="0.75" bottom="0.75" header="0.3" footer="0.3"/>
  <pageSetup paperSize="9" scale="5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FC181-E5CE-4F18-A93F-5260EF5C1494}">
  <sheetPr>
    <pageSetUpPr fitToPage="1"/>
  </sheetPr>
  <dimension ref="B3:K14"/>
  <sheetViews>
    <sheetView topLeftCell="A3" workbookViewId="0">
      <selection activeCell="G7" sqref="G7:G12"/>
    </sheetView>
  </sheetViews>
  <sheetFormatPr defaultRowHeight="18.75"/>
  <cols>
    <col min="2" max="2" width="4.375" customWidth="1"/>
    <col min="3" max="3" width="18.75" customWidth="1"/>
    <col min="4" max="4" width="22.5" customWidth="1"/>
    <col min="5" max="5" width="36.375" style="1" customWidth="1"/>
    <col min="6" max="6" width="31.375" style="1" customWidth="1"/>
    <col min="7" max="7" width="5.25" bestFit="1" customWidth="1"/>
    <col min="8" max="9" width="12.5" customWidth="1"/>
  </cols>
  <sheetData>
    <row r="3" spans="2:11" ht="45.75">
      <c r="B3" s="23" t="s">
        <v>181</v>
      </c>
      <c r="C3" s="23"/>
      <c r="D3" s="23"/>
      <c r="E3" s="23"/>
      <c r="F3" s="23"/>
      <c r="G3" s="23"/>
      <c r="H3" s="23"/>
      <c r="I3" s="23"/>
    </row>
    <row r="4" spans="2:11">
      <c r="C4" s="20"/>
    </row>
    <row r="5" spans="2:11" ht="25.5">
      <c r="C5" s="24" t="s">
        <v>240</v>
      </c>
      <c r="D5" s="24"/>
      <c r="E5" s="24"/>
    </row>
    <row r="6" spans="2:11" ht="37.5">
      <c r="B6" s="2" t="s">
        <v>182</v>
      </c>
      <c r="C6" s="3" t="s">
        <v>183</v>
      </c>
      <c r="D6" s="3" t="s">
        <v>184</v>
      </c>
      <c r="E6" s="4" t="s">
        <v>185</v>
      </c>
      <c r="F6" s="4" t="s">
        <v>186</v>
      </c>
      <c r="G6" s="3" t="s">
        <v>187</v>
      </c>
      <c r="H6" s="3" t="s">
        <v>188</v>
      </c>
      <c r="I6" s="3" t="s">
        <v>189</v>
      </c>
    </row>
    <row r="7" spans="2:11" ht="56.25">
      <c r="B7" s="3">
        <v>1</v>
      </c>
      <c r="C7" s="5" t="s">
        <v>0</v>
      </c>
      <c r="D7" s="5" t="s">
        <v>226</v>
      </c>
      <c r="E7" s="2" t="s">
        <v>227</v>
      </c>
      <c r="F7" s="2" t="s">
        <v>228</v>
      </c>
      <c r="G7" s="3">
        <v>30</v>
      </c>
      <c r="H7" s="9"/>
      <c r="I7" s="9"/>
    </row>
    <row r="8" spans="2:11" ht="112.5">
      <c r="B8" s="3">
        <v>2</v>
      </c>
      <c r="C8" s="5" t="s">
        <v>0</v>
      </c>
      <c r="D8" s="5" t="s">
        <v>229</v>
      </c>
      <c r="E8" s="2" t="s">
        <v>230</v>
      </c>
      <c r="F8" s="2" t="s">
        <v>231</v>
      </c>
      <c r="G8" s="3">
        <v>2</v>
      </c>
      <c r="H8" s="9"/>
      <c r="I8" s="9"/>
    </row>
    <row r="9" spans="2:11" ht="75">
      <c r="B9" s="3">
        <v>3</v>
      </c>
      <c r="C9" s="5" t="s">
        <v>0</v>
      </c>
      <c r="D9" s="5" t="s">
        <v>232</v>
      </c>
      <c r="E9" s="2" t="s">
        <v>233</v>
      </c>
      <c r="F9" s="2" t="s">
        <v>234</v>
      </c>
      <c r="G9" s="3">
        <v>2</v>
      </c>
      <c r="H9" s="9"/>
      <c r="I9" s="9"/>
    </row>
    <row r="10" spans="2:11" ht="56.25">
      <c r="B10" s="3">
        <v>4</v>
      </c>
      <c r="C10" s="5" t="s">
        <v>0</v>
      </c>
      <c r="D10" s="5" t="s">
        <v>232</v>
      </c>
      <c r="E10" s="2" t="s">
        <v>235</v>
      </c>
      <c r="F10" s="2" t="s">
        <v>236</v>
      </c>
      <c r="G10" s="3">
        <v>1</v>
      </c>
      <c r="H10" s="9"/>
      <c r="I10" s="9"/>
    </row>
    <row r="11" spans="2:11" ht="57" thickBot="1">
      <c r="B11" s="3">
        <v>5</v>
      </c>
      <c r="C11" s="5" t="s">
        <v>0</v>
      </c>
      <c r="D11" s="5" t="s">
        <v>237</v>
      </c>
      <c r="E11" s="2" t="s">
        <v>238</v>
      </c>
      <c r="F11" s="2" t="s">
        <v>239</v>
      </c>
      <c r="G11" s="3">
        <v>1</v>
      </c>
      <c r="H11" s="9"/>
      <c r="I11" s="9"/>
    </row>
    <row r="12" spans="2:11" ht="19.5" thickBot="1">
      <c r="B12" s="6"/>
      <c r="C12" s="21" t="s">
        <v>190</v>
      </c>
      <c r="D12" s="21"/>
      <c r="E12" s="21"/>
      <c r="F12" s="21"/>
      <c r="G12" s="26">
        <f>SUM(G7:G11)</f>
        <v>36</v>
      </c>
      <c r="H12" s="11">
        <f>SUM(H7:H11)</f>
        <v>0</v>
      </c>
      <c r="I12" s="12">
        <f>SUM(I7:I11)</f>
        <v>0</v>
      </c>
      <c r="J12" s="13"/>
      <c r="K12" s="8"/>
    </row>
    <row r="13" spans="2:11">
      <c r="B13" s="6"/>
      <c r="C13" s="21"/>
      <c r="D13" s="21"/>
      <c r="E13" s="21"/>
      <c r="F13" s="22"/>
      <c r="G13" s="14"/>
      <c r="H13" s="15"/>
      <c r="I13" s="16"/>
      <c r="J13" s="13"/>
      <c r="K13" s="7"/>
    </row>
    <row r="14" spans="2:11">
      <c r="B14" s="6"/>
      <c r="C14" s="21" t="s">
        <v>191</v>
      </c>
      <c r="D14" s="21"/>
      <c r="E14" s="21"/>
      <c r="F14" s="22"/>
      <c r="G14" s="17"/>
      <c r="H14" s="18">
        <f>H12</f>
        <v>0</v>
      </c>
      <c r="I14" s="19">
        <f>I12</f>
        <v>0</v>
      </c>
      <c r="J14" s="13"/>
      <c r="K14" s="7"/>
    </row>
  </sheetData>
  <mergeCells count="5">
    <mergeCell ref="B3:I3"/>
    <mergeCell ref="C5:E5"/>
    <mergeCell ref="C12:F12"/>
    <mergeCell ref="C13:F13"/>
    <mergeCell ref="C14:F14"/>
  </mergeCells>
  <phoneticPr fontId="3"/>
  <pageMargins left="0.7" right="0.7" top="0.75" bottom="0.75" header="0.3" footer="0.3"/>
  <pageSetup paperSize="9" scale="5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F4B6C-9940-45F9-880F-3665A4C1F26A}">
  <sheetPr>
    <pageSetUpPr fitToPage="1"/>
  </sheetPr>
  <dimension ref="B3:K16"/>
  <sheetViews>
    <sheetView tabSelected="1" topLeftCell="A3" workbookViewId="0">
      <selection activeCell="E11" sqref="E11"/>
    </sheetView>
  </sheetViews>
  <sheetFormatPr defaultRowHeight="18.75"/>
  <cols>
    <col min="2" max="2" width="4.375" customWidth="1"/>
    <col min="3" max="3" width="18.75" customWidth="1"/>
    <col min="4" max="4" width="22.5" customWidth="1"/>
    <col min="5" max="5" width="31.25" style="1" customWidth="1"/>
    <col min="6" max="6" width="31.375" style="1" customWidth="1"/>
    <col min="7" max="7" width="5.25" bestFit="1" customWidth="1"/>
    <col min="8" max="9" width="12.5" customWidth="1"/>
  </cols>
  <sheetData>
    <row r="3" spans="2:11" ht="45.75">
      <c r="B3" s="23" t="s">
        <v>181</v>
      </c>
      <c r="C3" s="23"/>
      <c r="D3" s="23"/>
      <c r="E3" s="23"/>
      <c r="F3" s="23"/>
      <c r="G3" s="23"/>
      <c r="H3" s="23"/>
      <c r="I3" s="23"/>
    </row>
    <row r="4" spans="2:11">
      <c r="C4" s="20"/>
    </row>
    <row r="5" spans="2:11" ht="25.5">
      <c r="C5" s="24" t="s">
        <v>261</v>
      </c>
      <c r="D5" s="24"/>
      <c r="E5" s="24"/>
    </row>
    <row r="6" spans="2:11" ht="37.5">
      <c r="B6" s="2" t="s">
        <v>182</v>
      </c>
      <c r="C6" s="3" t="s">
        <v>183</v>
      </c>
      <c r="D6" s="3" t="s">
        <v>184</v>
      </c>
      <c r="E6" s="4" t="s">
        <v>185</v>
      </c>
      <c r="F6" s="4" t="s">
        <v>186</v>
      </c>
      <c r="G6" s="3" t="s">
        <v>187</v>
      </c>
      <c r="H6" s="3" t="s">
        <v>188</v>
      </c>
      <c r="I6" s="3" t="s">
        <v>189</v>
      </c>
    </row>
    <row r="7" spans="2:11" ht="131.25">
      <c r="B7" s="3">
        <v>1</v>
      </c>
      <c r="C7" s="5" t="s">
        <v>242</v>
      </c>
      <c r="D7" s="5" t="s">
        <v>244</v>
      </c>
      <c r="E7" s="2" t="s">
        <v>247</v>
      </c>
      <c r="F7" s="2" t="s">
        <v>246</v>
      </c>
      <c r="G7" s="3">
        <v>2</v>
      </c>
      <c r="H7" s="9"/>
      <c r="I7" s="9"/>
    </row>
    <row r="8" spans="2:11" ht="56.25">
      <c r="B8" s="3">
        <v>2</v>
      </c>
      <c r="C8" s="5" t="s">
        <v>241</v>
      </c>
      <c r="D8" s="5" t="s">
        <v>244</v>
      </c>
      <c r="E8" s="2" t="s">
        <v>245</v>
      </c>
      <c r="F8" s="2" t="s">
        <v>246</v>
      </c>
      <c r="G8" s="3">
        <v>1</v>
      </c>
      <c r="H8" s="9"/>
      <c r="I8" s="9"/>
    </row>
    <row r="9" spans="2:11" ht="168.75">
      <c r="B9" s="3">
        <v>3</v>
      </c>
      <c r="C9" s="5" t="s">
        <v>243</v>
      </c>
      <c r="D9" s="5" t="s">
        <v>244</v>
      </c>
      <c r="E9" s="2" t="s">
        <v>248</v>
      </c>
      <c r="F9" s="2" t="s">
        <v>249</v>
      </c>
      <c r="G9" s="3">
        <v>1</v>
      </c>
      <c r="H9" s="9"/>
      <c r="I9" s="9"/>
    </row>
    <row r="10" spans="2:11" ht="56.25">
      <c r="B10" s="3">
        <v>4</v>
      </c>
      <c r="C10" s="5" t="s">
        <v>243</v>
      </c>
      <c r="D10" s="5" t="s">
        <v>250</v>
      </c>
      <c r="E10" s="2" t="s">
        <v>251</v>
      </c>
      <c r="F10" s="2" t="s">
        <v>252</v>
      </c>
      <c r="G10" s="3">
        <v>1</v>
      </c>
      <c r="H10" s="9"/>
      <c r="I10" s="9"/>
    </row>
    <row r="11" spans="2:11" ht="56.25">
      <c r="B11" s="3">
        <v>5</v>
      </c>
      <c r="C11" s="5" t="s">
        <v>243</v>
      </c>
      <c r="D11" s="5" t="s">
        <v>253</v>
      </c>
      <c r="E11" s="2" t="s">
        <v>254</v>
      </c>
      <c r="F11" s="2" t="s">
        <v>255</v>
      </c>
      <c r="G11" s="3">
        <v>1</v>
      </c>
      <c r="H11" s="9"/>
      <c r="I11" s="9"/>
    </row>
    <row r="12" spans="2:11" ht="56.25">
      <c r="B12" s="3">
        <v>6</v>
      </c>
      <c r="C12" s="5" t="s">
        <v>213</v>
      </c>
      <c r="D12" s="5" t="s">
        <v>250</v>
      </c>
      <c r="E12" s="2" t="s">
        <v>256</v>
      </c>
      <c r="F12" s="2" t="s">
        <v>257</v>
      </c>
      <c r="G12" s="3">
        <v>1</v>
      </c>
      <c r="H12" s="9"/>
      <c r="I12" s="9"/>
    </row>
    <row r="13" spans="2:11" ht="57" thickBot="1">
      <c r="B13" s="3">
        <v>7</v>
      </c>
      <c r="C13" s="5" t="s">
        <v>0</v>
      </c>
      <c r="D13" s="5" t="s">
        <v>258</v>
      </c>
      <c r="E13" s="2" t="s">
        <v>259</v>
      </c>
      <c r="F13" s="2" t="s">
        <v>260</v>
      </c>
      <c r="G13" s="3">
        <v>1</v>
      </c>
      <c r="H13" s="9"/>
      <c r="I13" s="9"/>
    </row>
    <row r="14" spans="2:11" ht="19.5" thickBot="1">
      <c r="B14" s="6"/>
      <c r="C14" s="21" t="s">
        <v>190</v>
      </c>
      <c r="D14" s="21"/>
      <c r="E14" s="21"/>
      <c r="F14" s="21"/>
      <c r="G14" s="26">
        <f>SUM(G7:G13)</f>
        <v>8</v>
      </c>
      <c r="H14" s="11">
        <f>SUM(H8:H13)</f>
        <v>0</v>
      </c>
      <c r="I14" s="12">
        <f>SUM(I8:I13)</f>
        <v>0</v>
      </c>
      <c r="J14" s="13"/>
      <c r="K14" s="8"/>
    </row>
    <row r="15" spans="2:11">
      <c r="B15" s="6"/>
      <c r="C15" s="21"/>
      <c r="D15" s="21"/>
      <c r="E15" s="21"/>
      <c r="F15" s="22"/>
      <c r="G15" s="14"/>
      <c r="H15" s="15"/>
      <c r="I15" s="16"/>
      <c r="J15" s="13"/>
      <c r="K15" s="7"/>
    </row>
    <row r="16" spans="2:11">
      <c r="B16" s="6"/>
      <c r="C16" s="21" t="s">
        <v>191</v>
      </c>
      <c r="D16" s="21"/>
      <c r="E16" s="21"/>
      <c r="F16" s="22"/>
      <c r="G16" s="17"/>
      <c r="H16" s="18">
        <f>H14</f>
        <v>0</v>
      </c>
      <c r="I16" s="19">
        <f>I14</f>
        <v>0</v>
      </c>
      <c r="J16" s="13"/>
      <c r="K16" s="7"/>
    </row>
  </sheetData>
  <mergeCells count="5">
    <mergeCell ref="B3:I3"/>
    <mergeCell ref="C5:E5"/>
    <mergeCell ref="C14:F14"/>
    <mergeCell ref="C15:F15"/>
    <mergeCell ref="C16:F16"/>
  </mergeCells>
  <phoneticPr fontId="3"/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3-5号物件</vt:lpstr>
      <vt:lpstr>3-6号物件</vt:lpstr>
      <vt:lpstr>3-7号物件</vt:lpstr>
      <vt:lpstr>3-8号物件</vt:lpstr>
      <vt:lpstr>3-9号物件</vt:lpstr>
      <vt:lpstr>3-10号物件</vt:lpstr>
      <vt:lpstr>3-11号物件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2025-10-21T00:35:46Z</dcterms:created>
  <dcterms:modified xsi:type="dcterms:W3CDTF">2025-10-21T01:05:03Z</dcterms:modified>
</cp:coreProperties>
</file>