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/>
  <mc:AlternateContent xmlns:mc="http://schemas.openxmlformats.org/markup-compatibility/2006">
    <mc:Choice Requires="x15">
      <x15ac:absPath xmlns:x15ac="http://schemas.microsoft.com/office/spreadsheetml/2010/11/ac" url="\\100.80.59.171\保全課\【14】野獣官\52-2. センサーカメラAI\09-公表・署外部用、マニュアル＿パワポ\202503_公表マニュアル\改訂２\"/>
    </mc:Choice>
  </mc:AlternateContent>
  <xr:revisionPtr revIDLastSave="0" documentId="13_ncr:1_{ED892F78-32E6-42E4-8977-48C655E97E93}" xr6:coauthVersionLast="47" xr6:coauthVersionMax="47" xr10:uidLastSave="{00000000-0000-0000-0000-000000000000}"/>
  <bookViews>
    <workbookView xWindow="28680" yWindow="-120" windowWidth="29040" windowHeight="15720" xr2:uid="{B7F1FF77-ADAF-475E-AFF2-8A6779D08C21}"/>
  </bookViews>
  <sheets>
    <sheet name="記載例" sheetId="1" r:id="rId1"/>
    <sheet name="様式" sheetId="2" r:id="rId2"/>
  </sheets>
  <definedNames>
    <definedName name="_xlnm.Print_Area" localSheetId="0">記載例!$B$1:$H$24</definedName>
    <definedName name="_xlnm.Print_Area" localSheetId="1">様式!$B$1:$H$23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2" l="1"/>
  <c r="E21" i="2"/>
  <c r="G21" i="2" s="1"/>
  <c r="E20" i="2"/>
  <c r="G20" i="2" s="1"/>
  <c r="E19" i="2"/>
  <c r="G19" i="2" s="1"/>
  <c r="E18" i="2"/>
  <c r="G18" i="2" s="1"/>
  <c r="E17" i="2"/>
  <c r="G17" i="2" s="1"/>
  <c r="E16" i="2"/>
  <c r="G16" i="2" s="1"/>
  <c r="E15" i="2"/>
  <c r="G15" i="2" s="1"/>
  <c r="E14" i="2"/>
  <c r="G14" i="2" s="1"/>
  <c r="E13" i="2"/>
  <c r="G13" i="2" s="1"/>
  <c r="E12" i="2"/>
  <c r="G12" i="2" s="1"/>
  <c r="E11" i="2"/>
  <c r="G11" i="2" s="1"/>
  <c r="F23" i="1"/>
  <c r="E13" i="1"/>
  <c r="G13" i="1" s="1"/>
  <c r="E14" i="1"/>
  <c r="G14" i="1" s="1"/>
  <c r="E15" i="1"/>
  <c r="G15" i="1" s="1"/>
  <c r="E16" i="1"/>
  <c r="G16" i="1" s="1"/>
  <c r="E17" i="1"/>
  <c r="G17" i="1" s="1"/>
  <c r="E18" i="1"/>
  <c r="E19" i="1"/>
  <c r="E20" i="1"/>
  <c r="G20" i="1" s="1"/>
  <c r="E21" i="1"/>
  <c r="G21" i="1" s="1"/>
  <c r="E22" i="1"/>
  <c r="G22" i="1" s="1"/>
  <c r="E23" i="1"/>
  <c r="G18" i="1"/>
  <c r="G19" i="1"/>
  <c r="G22" i="2" l="1"/>
  <c r="G23" i="2"/>
  <c r="G23" i="1"/>
  <c r="G24" i="1"/>
  <c r="E12" i="1"/>
  <c r="G12" i="1" s="1"/>
</calcChain>
</file>

<file path=xl/sharedStrings.xml><?xml version="1.0" encoding="utf-8"?>
<sst xmlns="http://schemas.openxmlformats.org/spreadsheetml/2006/main" count="66" uniqueCount="34">
  <si>
    <t>※マニュアルP３５「１０生息密度の計算」に記載の計算表</t>
    <rPh sb="12" eb="14">
      <t>セイソク</t>
    </rPh>
    <rPh sb="14" eb="16">
      <t>ミツド</t>
    </rPh>
    <rPh sb="17" eb="19">
      <t>ケイサン</t>
    </rPh>
    <rPh sb="21" eb="23">
      <t>キサイ</t>
    </rPh>
    <rPh sb="24" eb="26">
      <t>ケイサン</t>
    </rPh>
    <rPh sb="26" eb="27">
      <t>ヒョウ</t>
    </rPh>
    <phoneticPr fontId="1"/>
  </si>
  <si>
    <t>生息密度の計算</t>
    <rPh sb="0" eb="2">
      <t>セイソク</t>
    </rPh>
    <rPh sb="2" eb="4">
      <t>ミツド</t>
    </rPh>
    <rPh sb="5" eb="7">
      <t>ケイサン</t>
    </rPh>
    <phoneticPr fontId="1"/>
  </si>
  <si>
    <t>（記載例）</t>
    <rPh sb="1" eb="4">
      <t>キサイレイ</t>
    </rPh>
    <phoneticPr fontId="1"/>
  </si>
  <si>
    <t>事 業 名</t>
    <rPh sb="0" eb="1">
      <t>コト</t>
    </rPh>
    <rPh sb="2" eb="3">
      <t>ギョウ</t>
    </rPh>
    <rPh sb="4" eb="5">
      <t>ナ</t>
    </rPh>
    <phoneticPr fontId="1"/>
  </si>
  <si>
    <t>　</t>
    <phoneticPr fontId="1"/>
  </si>
  <si>
    <t>調査箇所</t>
    <rPh sb="0" eb="2">
      <t>チョウサ</t>
    </rPh>
    <rPh sb="2" eb="4">
      <t>カショ</t>
    </rPh>
    <phoneticPr fontId="1"/>
  </si>
  <si>
    <t>○○県○○市○○字○○国有林１２３林班外</t>
    <rPh sb="2" eb="3">
      <t>ケン</t>
    </rPh>
    <rPh sb="5" eb="6">
      <t>シ</t>
    </rPh>
    <rPh sb="8" eb="9">
      <t>アザ</t>
    </rPh>
    <rPh sb="11" eb="14">
      <t>コクユウリン</t>
    </rPh>
    <rPh sb="17" eb="19">
      <t>リンパン</t>
    </rPh>
    <rPh sb="19" eb="20">
      <t>ホカ</t>
    </rPh>
    <phoneticPr fontId="1"/>
  </si>
  <si>
    <t>調査期間</t>
    <rPh sb="0" eb="4">
      <t>チョウサキカン</t>
    </rPh>
    <phoneticPr fontId="1"/>
  </si>
  <si>
    <t>令和７年　月　日～令和　年　月　日</t>
    <rPh sb="0" eb="2">
      <t>レイワ</t>
    </rPh>
    <rPh sb="3" eb="4">
      <t>ネン</t>
    </rPh>
    <rPh sb="5" eb="6">
      <t>ガツ</t>
    </rPh>
    <rPh sb="7" eb="8">
      <t>ヒ</t>
    </rPh>
    <rPh sb="9" eb="11">
      <t>レイワ</t>
    </rPh>
    <rPh sb="12" eb="13">
      <t>ネン</t>
    </rPh>
    <rPh sb="14" eb="15">
      <t>ガツ</t>
    </rPh>
    <rPh sb="16" eb="17">
      <t>ヒ</t>
    </rPh>
    <phoneticPr fontId="1"/>
  </si>
  <si>
    <t>獣種</t>
    <rPh sb="0" eb="2">
      <t>ジュウシュ</t>
    </rPh>
    <phoneticPr fontId="1"/>
  </si>
  <si>
    <t>○</t>
    <phoneticPr fontId="1"/>
  </si>
  <si>
    <t>シカ</t>
    <phoneticPr fontId="1"/>
  </si>
  <si>
    <t>イノシシ</t>
    <phoneticPr fontId="1"/>
  </si>
  <si>
    <t>クマ</t>
    <phoneticPr fontId="1"/>
  </si>
  <si>
    <t>地点名</t>
    <rPh sb="0" eb="3">
      <t>チテンメイ</t>
    </rPh>
    <phoneticPr fontId="1"/>
  </si>
  <si>
    <t>有効撮影範囲の頭数</t>
    <rPh sb="0" eb="2">
      <t>ユウコウ</t>
    </rPh>
    <rPh sb="2" eb="4">
      <t>サツエイ</t>
    </rPh>
    <rPh sb="4" eb="6">
      <t>ハンイ</t>
    </rPh>
    <rPh sb="7" eb="9">
      <t>トウスウ</t>
    </rPh>
    <phoneticPr fontId="1"/>
  </si>
  <si>
    <t>面積m2</t>
    <rPh sb="0" eb="2">
      <t>メンセキ</t>
    </rPh>
    <phoneticPr fontId="1"/>
  </si>
  <si>
    <t>km2当たりの頭数</t>
    <rPh sb="3" eb="4">
      <t>ア</t>
    </rPh>
    <rPh sb="7" eb="9">
      <t>トウスウ</t>
    </rPh>
    <phoneticPr fontId="1"/>
  </si>
  <si>
    <t>撮影回数</t>
    <rPh sb="0" eb="2">
      <t>サツエイ</t>
    </rPh>
    <rPh sb="2" eb="4">
      <t>カイスウ</t>
    </rPh>
    <phoneticPr fontId="1"/>
  </si>
  <si>
    <t>生息密度(頭/km2)</t>
    <rPh sb="0" eb="4">
      <t>セイソクミツド</t>
    </rPh>
    <rPh sb="5" eb="6">
      <t>アタマ</t>
    </rPh>
    <phoneticPr fontId="1"/>
  </si>
  <si>
    <t>備考</t>
    <rPh sb="0" eb="2">
      <t>ビコウ</t>
    </rPh>
    <phoneticPr fontId="1"/>
  </si>
  <si>
    <t>kamera1</t>
    <phoneticPr fontId="1"/>
  </si>
  <si>
    <t>kamera2</t>
  </si>
  <si>
    <t>kamera3</t>
  </si>
  <si>
    <t>kamera4</t>
  </si>
  <si>
    <t>kamera5</t>
  </si>
  <si>
    <t>kamera6</t>
  </si>
  <si>
    <t>kamera7</t>
  </si>
  <si>
    <t>kamera8</t>
  </si>
  <si>
    <t>kamera9</t>
  </si>
  <si>
    <t>kamera10</t>
  </si>
  <si>
    <t>kamera11</t>
  </si>
  <si>
    <t>kamera12</t>
  </si>
  <si>
    <t>12箇所の平均</t>
    <rPh sb="2" eb="4">
      <t>カショ</t>
    </rPh>
    <rPh sb="5" eb="7">
      <t>ヘイキン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</si>
</sst>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);[Red]\(#,##0\)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3" fontId="3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2" fontId="3" fillId="0" borderId="1" xfId="0" applyNumberFormat="1" applyFont="1" applyBorder="1" applyAlignment="1"/>
    <xf numFmtId="0" fontId="2" fillId="0" borderId="2" xfId="0" applyFont="1" applyBorder="1">
      <alignment vertical="center"/>
    </xf>
    <xf numFmtId="176" fontId="2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484C8-D794-4E03-BDFE-96607A08BA4C}">
  <sheetPr>
    <pageSetUpPr fitToPage="1"/>
  </sheetPr>
  <dimension ref="B1:H25"/>
  <sheetViews>
    <sheetView tabSelected="1" zoomScaleNormal="100" workbookViewId="0">
      <selection activeCell="G9" sqref="G9"/>
    </sheetView>
  </sheetViews>
  <sheetFormatPr defaultRowHeight="18"/>
  <cols>
    <col min="1" max="1" width="3" style="1" customWidth="1"/>
    <col min="2" max="2" width="15.5" style="1" customWidth="1"/>
    <col min="3" max="3" width="12.125" style="1" customWidth="1"/>
    <col min="4" max="4" width="8.625" style="1" customWidth="1"/>
    <col min="5" max="7" width="16.625" style="1" customWidth="1"/>
    <col min="8" max="8" width="23.375" style="1" customWidth="1"/>
    <col min="9" max="16384" width="9" style="1"/>
  </cols>
  <sheetData>
    <row r="1" spans="2:8">
      <c r="B1" s="19" t="s">
        <v>0</v>
      </c>
    </row>
    <row r="2" spans="2:8">
      <c r="B2" s="19"/>
    </row>
    <row r="3" spans="2:8" ht="19.5">
      <c r="B3" s="10" t="s">
        <v>1</v>
      </c>
      <c r="C3" s="19" t="s">
        <v>2</v>
      </c>
    </row>
    <row r="4" spans="2:8">
      <c r="B4" s="9" t="s">
        <v>3</v>
      </c>
      <c r="C4" s="3" t="s">
        <v>4</v>
      </c>
      <c r="D4" s="4"/>
      <c r="E4" s="4"/>
      <c r="F4" s="5"/>
      <c r="G4" s="6"/>
    </row>
    <row r="5" spans="2:8">
      <c r="B5" s="9" t="s">
        <v>5</v>
      </c>
      <c r="C5" s="3" t="s">
        <v>6</v>
      </c>
      <c r="D5" s="4"/>
      <c r="E5" s="4"/>
      <c r="F5" s="5"/>
      <c r="G5" s="6"/>
    </row>
    <row r="6" spans="2:8">
      <c r="B6" s="9" t="s">
        <v>7</v>
      </c>
      <c r="C6" s="3" t="s">
        <v>8</v>
      </c>
      <c r="D6" s="4"/>
      <c r="E6" s="4"/>
      <c r="F6" s="5"/>
      <c r="G6" s="6"/>
    </row>
    <row r="7" spans="2:8">
      <c r="B7" s="22" t="s">
        <v>9</v>
      </c>
      <c r="C7" s="7" t="s">
        <v>10</v>
      </c>
      <c r="D7" s="23" t="s">
        <v>11</v>
      </c>
      <c r="E7" s="24"/>
    </row>
    <row r="8" spans="2:8">
      <c r="B8" s="25"/>
      <c r="C8" s="8"/>
      <c r="D8" s="26" t="s">
        <v>12</v>
      </c>
      <c r="E8" s="26"/>
    </row>
    <row r="9" spans="2:8">
      <c r="B9" s="25"/>
      <c r="C9" s="8"/>
      <c r="D9" s="26" t="s">
        <v>13</v>
      </c>
      <c r="E9" s="26"/>
    </row>
    <row r="11" spans="2:8" s="2" customFormat="1" ht="44.25" customHeight="1">
      <c r="B11" s="9" t="s">
        <v>14</v>
      </c>
      <c r="C11" s="11" t="s">
        <v>15</v>
      </c>
      <c r="D11" s="9" t="s">
        <v>16</v>
      </c>
      <c r="E11" s="9" t="s">
        <v>17</v>
      </c>
      <c r="F11" s="9" t="s">
        <v>18</v>
      </c>
      <c r="G11" s="9" t="s">
        <v>19</v>
      </c>
      <c r="H11" s="9" t="s">
        <v>20</v>
      </c>
    </row>
    <row r="12" spans="2:8" ht="18.75" customHeight="1">
      <c r="B12" s="8" t="s">
        <v>21</v>
      </c>
      <c r="C12" s="8">
        <v>2</v>
      </c>
      <c r="D12" s="12">
        <v>30.32</v>
      </c>
      <c r="E12" s="13">
        <f>C12*1000*1000/D12</f>
        <v>65963.06068601583</v>
      </c>
      <c r="F12" s="18">
        <v>7317</v>
      </c>
      <c r="G12" s="14">
        <f>E12/F12</f>
        <v>9.015041777506605</v>
      </c>
      <c r="H12" s="20"/>
    </row>
    <row r="13" spans="2:8" ht="18.75" customHeight="1">
      <c r="B13" s="8" t="s">
        <v>22</v>
      </c>
      <c r="C13" s="8">
        <v>0</v>
      </c>
      <c r="D13" s="12">
        <v>28.62</v>
      </c>
      <c r="E13" s="13">
        <f t="shared" ref="E13:E23" si="0">C13*1000*1000/D13</f>
        <v>0</v>
      </c>
      <c r="F13" s="18">
        <v>8019</v>
      </c>
      <c r="G13" s="14">
        <f t="shared" ref="G13:G23" si="1">E13/F13</f>
        <v>0</v>
      </c>
      <c r="H13" s="20"/>
    </row>
    <row r="14" spans="2:8" ht="18.75" customHeight="1">
      <c r="B14" s="8" t="s">
        <v>23</v>
      </c>
      <c r="C14" s="8">
        <v>0</v>
      </c>
      <c r="D14" s="12">
        <v>30.53</v>
      </c>
      <c r="E14" s="13">
        <f t="shared" si="0"/>
        <v>0</v>
      </c>
      <c r="F14" s="18">
        <v>7444</v>
      </c>
      <c r="G14" s="14">
        <f t="shared" si="1"/>
        <v>0</v>
      </c>
      <c r="H14" s="20"/>
    </row>
    <row r="15" spans="2:8" ht="18.75" customHeight="1">
      <c r="B15" s="8" t="s">
        <v>24</v>
      </c>
      <c r="C15" s="8">
        <v>8</v>
      </c>
      <c r="D15" s="15">
        <v>28.4</v>
      </c>
      <c r="E15" s="13">
        <f t="shared" si="0"/>
        <v>281690.14084507042</v>
      </c>
      <c r="F15" s="18">
        <v>6902</v>
      </c>
      <c r="G15" s="14">
        <f t="shared" si="1"/>
        <v>40.812828288187539</v>
      </c>
      <c r="H15" s="20"/>
    </row>
    <row r="16" spans="2:8" ht="18.75" customHeight="1">
      <c r="B16" s="8" t="s">
        <v>25</v>
      </c>
      <c r="C16" s="8">
        <v>0</v>
      </c>
      <c r="D16" s="12">
        <v>29.05</v>
      </c>
      <c r="E16" s="13">
        <f t="shared" si="0"/>
        <v>0</v>
      </c>
      <c r="F16" s="18">
        <v>7111</v>
      </c>
      <c r="G16" s="14">
        <f t="shared" si="1"/>
        <v>0</v>
      </c>
      <c r="H16" s="20"/>
    </row>
    <row r="17" spans="2:8" ht="18.75" customHeight="1">
      <c r="B17" s="8" t="s">
        <v>26</v>
      </c>
      <c r="C17" s="8">
        <v>0</v>
      </c>
      <c r="D17" s="12">
        <v>29.47</v>
      </c>
      <c r="E17" s="13">
        <f t="shared" si="0"/>
        <v>0</v>
      </c>
      <c r="F17" s="18">
        <v>7850</v>
      </c>
      <c r="G17" s="14">
        <f t="shared" si="1"/>
        <v>0</v>
      </c>
      <c r="H17" s="20"/>
    </row>
    <row r="18" spans="2:8" ht="18.75" customHeight="1">
      <c r="B18" s="8" t="s">
        <v>27</v>
      </c>
      <c r="C18" s="8">
        <v>0</v>
      </c>
      <c r="D18" s="12">
        <v>30.32</v>
      </c>
      <c r="E18" s="13">
        <f t="shared" si="0"/>
        <v>0</v>
      </c>
      <c r="F18" s="18">
        <v>7833</v>
      </c>
      <c r="G18" s="14">
        <f t="shared" si="1"/>
        <v>0</v>
      </c>
      <c r="H18" s="20"/>
    </row>
    <row r="19" spans="2:8" ht="18.75" customHeight="1">
      <c r="B19" s="8" t="s">
        <v>28</v>
      </c>
      <c r="C19" s="8">
        <v>0</v>
      </c>
      <c r="D19" s="12">
        <v>29.98</v>
      </c>
      <c r="E19" s="13">
        <f t="shared" si="0"/>
        <v>0</v>
      </c>
      <c r="F19" s="18">
        <v>7726</v>
      </c>
      <c r="G19" s="14">
        <f t="shared" si="1"/>
        <v>0</v>
      </c>
      <c r="H19" s="20"/>
    </row>
    <row r="20" spans="2:8" ht="18.75" customHeight="1">
      <c r="B20" s="8" t="s">
        <v>29</v>
      </c>
      <c r="C20" s="8">
        <v>2</v>
      </c>
      <c r="D20" s="12">
        <v>29.05</v>
      </c>
      <c r="E20" s="13">
        <f t="shared" si="0"/>
        <v>68846.815834767636</v>
      </c>
      <c r="F20" s="18">
        <v>7615</v>
      </c>
      <c r="G20" s="14">
        <f t="shared" si="1"/>
        <v>9.0409475817160381</v>
      </c>
      <c r="H20" s="20"/>
    </row>
    <row r="21" spans="2:8" ht="18.75" customHeight="1">
      <c r="B21" s="8" t="s">
        <v>30</v>
      </c>
      <c r="C21" s="8">
        <v>18</v>
      </c>
      <c r="D21" s="12">
        <v>31.15</v>
      </c>
      <c r="E21" s="13">
        <f t="shared" si="0"/>
        <v>577849.11717495986</v>
      </c>
      <c r="F21" s="18">
        <v>7664</v>
      </c>
      <c r="G21" s="14">
        <f t="shared" si="1"/>
        <v>75.397849318235885</v>
      </c>
      <c r="H21" s="20"/>
    </row>
    <row r="22" spans="2:8" ht="18.75" customHeight="1">
      <c r="B22" s="8" t="s">
        <v>31</v>
      </c>
      <c r="C22" s="8">
        <v>0</v>
      </c>
      <c r="D22" s="12">
        <v>31.15</v>
      </c>
      <c r="E22" s="13">
        <f t="shared" si="0"/>
        <v>0</v>
      </c>
      <c r="F22" s="18">
        <v>7106</v>
      </c>
      <c r="G22" s="14">
        <f t="shared" si="1"/>
        <v>0</v>
      </c>
      <c r="H22" s="20"/>
    </row>
    <row r="23" spans="2:8" ht="18.75" customHeight="1">
      <c r="B23" s="8" t="s">
        <v>32</v>
      </c>
      <c r="C23" s="8">
        <v>1</v>
      </c>
      <c r="D23" s="12">
        <v>44.68</v>
      </c>
      <c r="E23" s="13">
        <f t="shared" si="0"/>
        <v>22381.378692927483</v>
      </c>
      <c r="F23" s="18">
        <f>9996+7222</f>
        <v>17218</v>
      </c>
      <c r="G23" s="14">
        <f t="shared" si="1"/>
        <v>1.299882605002177</v>
      </c>
      <c r="H23" s="20"/>
    </row>
    <row r="24" spans="2:8" ht="24.95" customHeight="1">
      <c r="B24" s="16"/>
      <c r="C24" s="5"/>
      <c r="D24" s="5"/>
      <c r="E24" s="5"/>
      <c r="F24" s="6" t="s">
        <v>33</v>
      </c>
      <c r="G24" s="17">
        <f>AVERAGE(G12:G23)</f>
        <v>11.297212464220687</v>
      </c>
      <c r="H24" s="20"/>
    </row>
    <row r="25" spans="2:8" ht="24.95" customHeight="1"/>
  </sheetData>
  <mergeCells count="4">
    <mergeCell ref="B7:B9"/>
    <mergeCell ref="D8:E8"/>
    <mergeCell ref="D9:E9"/>
    <mergeCell ref="D7:E7"/>
  </mergeCells>
  <phoneticPr fontId="1"/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711F-2151-42B8-A8F2-9DF065510883}">
  <sheetPr>
    <pageSetUpPr fitToPage="1"/>
  </sheetPr>
  <dimension ref="B1:H24"/>
  <sheetViews>
    <sheetView showZeros="0" zoomScaleNormal="100" workbookViewId="0">
      <selection activeCell="F8" sqref="F8"/>
    </sheetView>
  </sheetViews>
  <sheetFormatPr defaultRowHeight="18"/>
  <cols>
    <col min="1" max="1" width="3" style="1" customWidth="1"/>
    <col min="2" max="2" width="15.5" style="1" customWidth="1"/>
    <col min="3" max="3" width="12.125" style="1" customWidth="1"/>
    <col min="4" max="4" width="8.625" style="1" customWidth="1"/>
    <col min="5" max="7" width="16.625" style="1" customWidth="1"/>
    <col min="8" max="8" width="23.375" style="1" customWidth="1"/>
    <col min="9" max="16384" width="9" style="1"/>
  </cols>
  <sheetData>
    <row r="1" spans="2:8">
      <c r="B1" s="1" t="s">
        <v>4</v>
      </c>
    </row>
    <row r="2" spans="2:8" ht="19.5">
      <c r="B2" s="10" t="s">
        <v>1</v>
      </c>
    </row>
    <row r="3" spans="2:8">
      <c r="B3" s="9" t="s">
        <v>3</v>
      </c>
      <c r="C3" s="3"/>
      <c r="D3" s="4"/>
      <c r="E3" s="4"/>
      <c r="F3" s="5"/>
      <c r="G3" s="6"/>
    </row>
    <row r="4" spans="2:8">
      <c r="B4" s="9" t="s">
        <v>5</v>
      </c>
      <c r="C4" s="3" t="s">
        <v>6</v>
      </c>
      <c r="D4" s="4"/>
      <c r="E4" s="4"/>
      <c r="F4" s="5"/>
      <c r="G4" s="6"/>
    </row>
    <row r="5" spans="2:8">
      <c r="B5" s="9" t="s">
        <v>7</v>
      </c>
      <c r="C5" s="3" t="s">
        <v>8</v>
      </c>
      <c r="D5" s="4"/>
      <c r="E5" s="4"/>
      <c r="F5" s="5"/>
      <c r="G5" s="6"/>
    </row>
    <row r="6" spans="2:8">
      <c r="B6" s="22" t="s">
        <v>9</v>
      </c>
      <c r="C6" s="7" t="s">
        <v>10</v>
      </c>
      <c r="D6" s="23" t="s">
        <v>11</v>
      </c>
      <c r="E6" s="24"/>
    </row>
    <row r="7" spans="2:8">
      <c r="B7" s="25"/>
      <c r="C7" s="8"/>
      <c r="D7" s="26" t="s">
        <v>12</v>
      </c>
      <c r="E7" s="26"/>
    </row>
    <row r="8" spans="2:8">
      <c r="B8" s="25"/>
      <c r="C8" s="8"/>
      <c r="D8" s="26" t="s">
        <v>13</v>
      </c>
      <c r="E8" s="26"/>
    </row>
    <row r="10" spans="2:8" s="2" customFormat="1" ht="44.25" customHeight="1">
      <c r="B10" s="9" t="s">
        <v>14</v>
      </c>
      <c r="C10" s="11" t="s">
        <v>15</v>
      </c>
      <c r="D10" s="9" t="s">
        <v>16</v>
      </c>
      <c r="E10" s="9" t="s">
        <v>17</v>
      </c>
      <c r="F10" s="9" t="s">
        <v>18</v>
      </c>
      <c r="G10" s="9" t="s">
        <v>19</v>
      </c>
      <c r="H10" s="9" t="s">
        <v>20</v>
      </c>
    </row>
    <row r="11" spans="2:8" ht="18.75" customHeight="1">
      <c r="B11" s="8" t="s">
        <v>21</v>
      </c>
      <c r="C11" s="8">
        <v>0</v>
      </c>
      <c r="D11" s="12">
        <v>0</v>
      </c>
      <c r="E11" s="13" t="e">
        <f>C11*1000*1000/D11</f>
        <v>#DIV/0!</v>
      </c>
      <c r="F11" s="18">
        <v>0</v>
      </c>
      <c r="G11" s="14" t="e">
        <f>E11/F11</f>
        <v>#DIV/0!</v>
      </c>
      <c r="H11" s="21"/>
    </row>
    <row r="12" spans="2:8" ht="18.75" customHeight="1">
      <c r="B12" s="8" t="s">
        <v>22</v>
      </c>
      <c r="C12" s="8">
        <v>0</v>
      </c>
      <c r="D12" s="12">
        <v>0</v>
      </c>
      <c r="E12" s="13" t="e">
        <f t="shared" ref="E12:E22" si="0">C12*1000*1000/D12</f>
        <v>#DIV/0!</v>
      </c>
      <c r="F12" s="18">
        <v>0</v>
      </c>
      <c r="G12" s="14" t="e">
        <f t="shared" ref="G12:G22" si="1">E12/F12</f>
        <v>#DIV/0!</v>
      </c>
      <c r="H12" s="21"/>
    </row>
    <row r="13" spans="2:8" ht="18.75" customHeight="1">
      <c r="B13" s="8" t="s">
        <v>23</v>
      </c>
      <c r="C13" s="8">
        <v>0</v>
      </c>
      <c r="D13" s="12">
        <v>0</v>
      </c>
      <c r="E13" s="13" t="e">
        <f t="shared" si="0"/>
        <v>#DIV/0!</v>
      </c>
      <c r="F13" s="18">
        <v>0</v>
      </c>
      <c r="G13" s="14" t="e">
        <f t="shared" si="1"/>
        <v>#DIV/0!</v>
      </c>
      <c r="H13" s="21"/>
    </row>
    <row r="14" spans="2:8" ht="18.75" customHeight="1">
      <c r="B14" s="8" t="s">
        <v>24</v>
      </c>
      <c r="C14" s="8">
        <v>0</v>
      </c>
      <c r="D14" s="12">
        <v>0</v>
      </c>
      <c r="E14" s="13" t="e">
        <f t="shared" si="0"/>
        <v>#DIV/0!</v>
      </c>
      <c r="F14" s="18">
        <v>0</v>
      </c>
      <c r="G14" s="14" t="e">
        <f t="shared" si="1"/>
        <v>#DIV/0!</v>
      </c>
      <c r="H14" s="21"/>
    </row>
    <row r="15" spans="2:8" ht="18.75" customHeight="1">
      <c r="B15" s="8" t="s">
        <v>25</v>
      </c>
      <c r="C15" s="8">
        <v>0</v>
      </c>
      <c r="D15" s="12">
        <v>0</v>
      </c>
      <c r="E15" s="13" t="e">
        <f t="shared" si="0"/>
        <v>#DIV/0!</v>
      </c>
      <c r="F15" s="18">
        <v>0</v>
      </c>
      <c r="G15" s="14" t="e">
        <f t="shared" si="1"/>
        <v>#DIV/0!</v>
      </c>
      <c r="H15" s="21"/>
    </row>
    <row r="16" spans="2:8" ht="18.75" customHeight="1">
      <c r="B16" s="8" t="s">
        <v>26</v>
      </c>
      <c r="C16" s="8">
        <v>0</v>
      </c>
      <c r="D16" s="12">
        <v>0</v>
      </c>
      <c r="E16" s="13" t="e">
        <f t="shared" si="0"/>
        <v>#DIV/0!</v>
      </c>
      <c r="F16" s="18">
        <v>0</v>
      </c>
      <c r="G16" s="14" t="e">
        <f t="shared" si="1"/>
        <v>#DIV/0!</v>
      </c>
      <c r="H16" s="21"/>
    </row>
    <row r="17" spans="2:8" ht="18.75" customHeight="1">
      <c r="B17" s="8" t="s">
        <v>27</v>
      </c>
      <c r="C17" s="8">
        <v>0</v>
      </c>
      <c r="D17" s="12">
        <v>0</v>
      </c>
      <c r="E17" s="13" t="e">
        <f t="shared" si="0"/>
        <v>#DIV/0!</v>
      </c>
      <c r="F17" s="18">
        <v>0</v>
      </c>
      <c r="G17" s="14" t="e">
        <f t="shared" si="1"/>
        <v>#DIV/0!</v>
      </c>
      <c r="H17" s="21"/>
    </row>
    <row r="18" spans="2:8" ht="18.75" customHeight="1">
      <c r="B18" s="8" t="s">
        <v>28</v>
      </c>
      <c r="C18" s="8">
        <v>0</v>
      </c>
      <c r="D18" s="12">
        <v>0</v>
      </c>
      <c r="E18" s="13" t="e">
        <f t="shared" si="0"/>
        <v>#DIV/0!</v>
      </c>
      <c r="F18" s="18">
        <v>0</v>
      </c>
      <c r="G18" s="14" t="e">
        <f t="shared" si="1"/>
        <v>#DIV/0!</v>
      </c>
      <c r="H18" s="21"/>
    </row>
    <row r="19" spans="2:8" ht="18.75" customHeight="1">
      <c r="B19" s="8" t="s">
        <v>29</v>
      </c>
      <c r="C19" s="8">
        <v>0</v>
      </c>
      <c r="D19" s="12">
        <v>0</v>
      </c>
      <c r="E19" s="13" t="e">
        <f t="shared" si="0"/>
        <v>#DIV/0!</v>
      </c>
      <c r="F19" s="18">
        <v>0</v>
      </c>
      <c r="G19" s="14" t="e">
        <f t="shared" si="1"/>
        <v>#DIV/0!</v>
      </c>
      <c r="H19" s="21"/>
    </row>
    <row r="20" spans="2:8" ht="18.75" customHeight="1">
      <c r="B20" s="8" t="s">
        <v>30</v>
      </c>
      <c r="C20" s="8">
        <v>0</v>
      </c>
      <c r="D20" s="12">
        <v>0</v>
      </c>
      <c r="E20" s="13" t="e">
        <f t="shared" si="0"/>
        <v>#DIV/0!</v>
      </c>
      <c r="F20" s="18">
        <v>0</v>
      </c>
      <c r="G20" s="14" t="e">
        <f t="shared" si="1"/>
        <v>#DIV/0!</v>
      </c>
      <c r="H20" s="21"/>
    </row>
    <row r="21" spans="2:8" ht="18.75" customHeight="1">
      <c r="B21" s="8" t="s">
        <v>31</v>
      </c>
      <c r="C21" s="8">
        <v>0</v>
      </c>
      <c r="D21" s="12">
        <v>0</v>
      </c>
      <c r="E21" s="13" t="e">
        <f t="shared" si="0"/>
        <v>#DIV/0!</v>
      </c>
      <c r="F21" s="18">
        <v>0</v>
      </c>
      <c r="G21" s="14" t="e">
        <f t="shared" si="1"/>
        <v>#DIV/0!</v>
      </c>
      <c r="H21" s="21"/>
    </row>
    <row r="22" spans="2:8" ht="18.75" customHeight="1">
      <c r="B22" s="8" t="s">
        <v>32</v>
      </c>
      <c r="C22" s="8">
        <v>0</v>
      </c>
      <c r="D22" s="12">
        <v>0</v>
      </c>
      <c r="E22" s="13" t="e">
        <f t="shared" si="0"/>
        <v>#DIV/0!</v>
      </c>
      <c r="F22" s="18">
        <v>0</v>
      </c>
      <c r="G22" s="14" t="e">
        <f t="shared" si="1"/>
        <v>#DIV/0!</v>
      </c>
      <c r="H22" s="21"/>
    </row>
    <row r="23" spans="2:8" ht="24.95" customHeight="1">
      <c r="B23" s="16"/>
      <c r="C23" s="5"/>
      <c r="D23" s="5"/>
      <c r="E23" s="5"/>
      <c r="F23" s="6" t="s">
        <v>33</v>
      </c>
      <c r="G23" s="17" t="e">
        <f>AVERAGE(G11:G22)</f>
        <v>#DIV/0!</v>
      </c>
      <c r="H23" s="21"/>
    </row>
    <row r="24" spans="2:8" ht="24.95" customHeight="1"/>
  </sheetData>
  <mergeCells count="4">
    <mergeCell ref="B6:B8"/>
    <mergeCell ref="D7:E7"/>
    <mergeCell ref="D8:E8"/>
    <mergeCell ref="D6:E6"/>
  </mergeCells>
  <phoneticPr fontId="1"/>
  <pageMargins left="0.7" right="0.7" top="0.75" bottom="0.75" header="0.3" footer="0.3"/>
  <pageSetup paperSize="9" scale="7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776E203CEE8B843B8D889AA28BEE232" ma:contentTypeVersion="14" ma:contentTypeDescription="新しいドキュメントを作成します。" ma:contentTypeScope="" ma:versionID="9b7dd1a9dd6bc725f059ec9c64961373">
  <xsd:schema xmlns:xsd="http://www.w3.org/2001/XMLSchema" xmlns:xs="http://www.w3.org/2001/XMLSchema" xmlns:p="http://schemas.microsoft.com/office/2006/metadata/properties" xmlns:ns2="e09d8285-8e7b-44b5-bf14-96bfc7d31282" xmlns:ns3="2b500464-c402-4fd4-801f-d151bb150828" targetNamespace="http://schemas.microsoft.com/office/2006/metadata/properties" ma:root="true" ma:fieldsID="9540fabf162cd46a153a73eb23cc805f" ns2:_="" ns3:_="">
    <xsd:import namespace="e09d8285-8e7b-44b5-bf14-96bfc7d31282"/>
    <xsd:import namespace="2b500464-c402-4fd4-801f-d151bb1508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9d8285-8e7b-44b5-bf14-96bfc7d31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500464-c402-4fd4-801f-d151bb15082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57c1a50-25ba-446b-a4e1-943843634e32}" ma:internalName="TaxCatchAll" ma:showField="CatchAllData" ma:web="2b500464-c402-4fd4-801f-d151bb1508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09d8285-8e7b-44b5-bf14-96bfc7d31282">
      <Terms xmlns="http://schemas.microsoft.com/office/infopath/2007/PartnerControls"/>
    </lcf76f155ced4ddcb4097134ff3c332f>
    <TaxCatchAll xmlns="2b500464-c402-4fd4-801f-d151bb150828" xsi:nil="true"/>
  </documentManagement>
</p:properties>
</file>

<file path=customXml/itemProps1.xml><?xml version="1.0" encoding="utf-8"?>
<ds:datastoreItem xmlns:ds="http://schemas.openxmlformats.org/officeDocument/2006/customXml" ds:itemID="{517A034A-1E22-4C36-9029-B3040917FB40}"/>
</file>

<file path=customXml/itemProps2.xml><?xml version="1.0" encoding="utf-8"?>
<ds:datastoreItem xmlns:ds="http://schemas.openxmlformats.org/officeDocument/2006/customXml" ds:itemID="{C8116AED-AE8C-41C8-A442-6DE0A9D2805B}"/>
</file>

<file path=customXml/itemProps3.xml><?xml version="1.0" encoding="utf-8"?>
<ds:datastoreItem xmlns:ds="http://schemas.openxmlformats.org/officeDocument/2006/customXml" ds:itemID="{DE7F69D8-6455-4E79-BD5A-2FCCB24DC21B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2025-11-27T04:35:17Z</dcterms:created>
  <dcterms:modified xsi:type="dcterms:W3CDTF">2025-12-11T00:29:57Z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0x0101000776E203CEE8B843B8D889AA28BEE232</vt:lpwstr>
  </property>
  <property fmtid="{D5CDD505-2E9C-101B-9397-08002B2CF9AE}" pid="3" name="MediaServiceImageTags">
    <vt:lpwstr/>
  </property>
</Properties>
</file>